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80"/>
  </bookViews>
  <sheets>
    <sheet name="表1.优秀大学生评定结果统计表（其余年级用)" sheetId="11" r:id="rId1"/>
    <sheet name="表2.优秀学生干部评定结果统计表（其余年级用）" sheetId="4" r:id="rId2"/>
    <sheet name="表3.优秀大学生评定结果统计表（2020级用）" sheetId="10" r:id="rId3"/>
    <sheet name="表4.优秀学生干部评定结果统计表（2020级用）" sheetId="9" r:id="rId4"/>
    <sheet name="表5.学生先进班集体汇总表" sheetId="6" r:id="rId5"/>
    <sheet name="表6.优良学风示范班汇总表" sheetId="7" r:id="rId6"/>
    <sheet name="表7.学风建设成效班汇总表" sheetId="8" r:id="rId7"/>
    <sheet name="Sheet2" sheetId="2" state="hidden" r:id="rId8"/>
    <sheet name="Sheet3" sheetId="3" state="hidden" r:id="rId9"/>
  </sheets>
  <externalReferences>
    <externalReference r:id="rId10"/>
  </externalReferences>
  <definedNames>
    <definedName name="_xlnm.Print_Area" localSheetId="1">'表2.优秀学生干部评定结果统计表（其余年级用）'!$A$1:$M$23</definedName>
    <definedName name="_xlnm.Print_Area" localSheetId="4">表5.学生先进班集体汇总表!$A$1:$E$20</definedName>
    <definedName name="_xlnm.Print_Titles" localSheetId="1">'表2.优秀学生干部评定结果统计表（其余年级用）'!$4:$4</definedName>
    <definedName name="_xlnm.Print_Titles" localSheetId="4">表5.学生先进班集体汇总表!$4:$4</definedName>
  </definedNames>
  <calcPr calcId="144525"/>
</workbook>
</file>

<file path=xl/sharedStrings.xml><?xml version="1.0" encoding="utf-8"?>
<sst xmlns="http://schemas.openxmlformats.org/spreadsheetml/2006/main" count="431" uniqueCount="248">
  <si>
    <t>表1：</t>
  </si>
  <si>
    <t>2020-2021学年优秀大学生评定结果统计表（其余年级用）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</si>
  <si>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领导审核（签名）：                                 制表人（签名）：</t>
    </r>
  </si>
  <si>
    <t>序号</t>
  </si>
  <si>
    <t>学号</t>
  </si>
  <si>
    <t>姓名</t>
  </si>
  <si>
    <t>性别</t>
  </si>
  <si>
    <t>年级</t>
  </si>
  <si>
    <t>班级</t>
  </si>
  <si>
    <t>班级
名次</t>
  </si>
  <si>
    <t>班级
人数</t>
  </si>
  <si>
    <t>班级
排名</t>
  </si>
  <si>
    <t>专业
名次</t>
  </si>
  <si>
    <t>专业
人数</t>
  </si>
  <si>
    <t>专业
排名</t>
  </si>
  <si>
    <t>备注
（填写学生姓名全拼）</t>
  </si>
  <si>
    <t>示例</t>
  </si>
  <si>
    <t>2018***142</t>
  </si>
  <si>
    <t>王张三</t>
  </si>
  <si>
    <t>男</t>
  </si>
  <si>
    <t>农学类1805</t>
  </si>
  <si>
    <t>Wang Zhangsan</t>
  </si>
  <si>
    <t>刘安国</t>
  </si>
  <si>
    <t>生技1801</t>
  </si>
  <si>
    <t>Liu Anguo</t>
  </si>
  <si>
    <t>王怡飞</t>
  </si>
  <si>
    <t>女</t>
  </si>
  <si>
    <t>Wang Yifei</t>
  </si>
  <si>
    <t>何小娟</t>
  </si>
  <si>
    <t>生技1802</t>
  </si>
  <si>
    <t>He Xiaojuan</t>
  </si>
  <si>
    <t>靳珂珂</t>
  </si>
  <si>
    <t>生技1803</t>
  </si>
  <si>
    <t>Jin Keke</t>
  </si>
  <si>
    <t>姚瑜</t>
  </si>
  <si>
    <t>Yao Yu</t>
  </si>
  <si>
    <t>徐慧东</t>
  </si>
  <si>
    <t>生技1804</t>
  </si>
  <si>
    <t>Xu Huidong</t>
  </si>
  <si>
    <t>韩济洲</t>
  </si>
  <si>
    <t>Han Jizhou</t>
  </si>
  <si>
    <t>刘至柔</t>
  </si>
  <si>
    <t>Liu Zhirou</t>
  </si>
  <si>
    <t>李熠伟</t>
  </si>
  <si>
    <t>食品卓越1901</t>
  </si>
  <si>
    <t>Li Yiwei</t>
  </si>
  <si>
    <t>晋如意</t>
  </si>
  <si>
    <t>Jin Ruyi</t>
  </si>
  <si>
    <t>张恺玥</t>
  </si>
  <si>
    <t>水保卓越1901</t>
  </si>
  <si>
    <t>Zhang Kaiyue</t>
  </si>
  <si>
    <t>李冰聪</t>
  </si>
  <si>
    <t>资环卓越1901</t>
  </si>
  <si>
    <t>Li Bingcong</t>
  </si>
  <si>
    <t>高曼曼</t>
  </si>
  <si>
    <t>工管卓越1901</t>
  </si>
  <si>
    <t>Gao Manman</t>
  </si>
  <si>
    <t>刘明涛</t>
  </si>
  <si>
    <t>农工卓越1901</t>
  </si>
  <si>
    <t>Liu Mingtao</t>
  </si>
  <si>
    <t>徐源</t>
  </si>
  <si>
    <t>生物基地1901</t>
  </si>
  <si>
    <t>Xu Yuan</t>
  </si>
  <si>
    <t>苏颜琦</t>
  </si>
  <si>
    <t>生物基地1902</t>
  </si>
  <si>
    <t>Su Yanqi</t>
  </si>
  <si>
    <t>冯淑晴</t>
  </si>
  <si>
    <t>Feng Shuqing</t>
  </si>
  <si>
    <t>杨玄</t>
  </si>
  <si>
    <t>生物基地1903</t>
  </si>
  <si>
    <t>Yang Xuan</t>
  </si>
  <si>
    <t>田沛孜</t>
  </si>
  <si>
    <t>Tian Peizi</t>
  </si>
  <si>
    <t>任兆锐</t>
  </si>
  <si>
    <t>生物基地1904</t>
  </si>
  <si>
    <t>Ren Zhaorui</t>
  </si>
  <si>
    <t>陈凌翔</t>
  </si>
  <si>
    <t>Chen linxiang</t>
  </si>
  <si>
    <t>何海洋</t>
  </si>
  <si>
    <t>生物基地1905</t>
  </si>
  <si>
    <t>He Haiyang</t>
  </si>
  <si>
    <t>肖海茹</t>
  </si>
  <si>
    <t>生物基地1906</t>
  </si>
  <si>
    <t>Xiao Hairu</t>
  </si>
  <si>
    <t>刘小涵</t>
  </si>
  <si>
    <t>Liu Xiaohan</t>
  </si>
  <si>
    <t>表2：</t>
  </si>
  <si>
    <t>2020-2021学年优秀学生干部评定结果统计表（其余年级用）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</si>
  <si>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</si>
  <si>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>张钰嘉</t>
  </si>
  <si>
    <t>Zhang Yujia</t>
  </si>
  <si>
    <t>冯嘉宇</t>
  </si>
  <si>
    <t>Feng Jiayu</t>
  </si>
  <si>
    <t>张琳煊</t>
  </si>
  <si>
    <t>Zhang Linxuan</t>
  </si>
  <si>
    <t>李雨泓</t>
  </si>
  <si>
    <r>
      <rPr>
        <sz val="11"/>
        <rFont val="微软雅黑"/>
        <charset val="134"/>
      </rPr>
      <t>生技1</t>
    </r>
    <r>
      <rPr>
        <sz val="12"/>
        <rFont val="宋体"/>
        <charset val="134"/>
      </rPr>
      <t>804</t>
    </r>
  </si>
  <si>
    <t>Li Yuhong</t>
  </si>
  <si>
    <t>李尚朴</t>
  </si>
  <si>
    <r>
      <rPr>
        <sz val="11"/>
        <color indexed="8"/>
        <rFont val="微软雅黑"/>
        <charset val="134"/>
      </rPr>
      <t>Li</t>
    </r>
    <r>
      <rPr>
        <sz val="11"/>
        <color indexed="8"/>
        <rFont val="微软雅黑"/>
        <charset val="134"/>
      </rPr>
      <t xml:space="preserve"> Shangpu</t>
    </r>
  </si>
  <si>
    <t>段梓宸</t>
  </si>
  <si>
    <t>Duan Zichen</t>
  </si>
  <si>
    <t>贾振宇</t>
  </si>
  <si>
    <t>Jia Zhenyu</t>
  </si>
  <si>
    <t>董浩</t>
  </si>
  <si>
    <t>Dong Hao</t>
  </si>
  <si>
    <t>杨阳</t>
  </si>
  <si>
    <t>农工卓越1902</t>
  </si>
  <si>
    <t>Yang Yang</t>
  </si>
  <si>
    <t>马楠䛿</t>
  </si>
  <si>
    <t>Ma Nange</t>
  </si>
  <si>
    <t>崔祥瑞</t>
  </si>
  <si>
    <t>Cui Xiangrui</t>
  </si>
  <si>
    <t>张骥骜</t>
  </si>
  <si>
    <t>Zhang Jiao</t>
  </si>
  <si>
    <t>张庭恺</t>
  </si>
  <si>
    <t>Zhang Tingkai</t>
  </si>
  <si>
    <t>表3：</t>
  </si>
  <si>
    <t>2020-2021学年优秀大学生评定结果统计表（2020级用）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</si>
  <si>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</si>
  <si>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学业成绩</t>
  </si>
  <si>
    <t>素测成绩</t>
  </si>
  <si>
    <t>是否是
增设指标</t>
  </si>
  <si>
    <t>专业名次</t>
  </si>
  <si>
    <t>专业人数</t>
  </si>
  <si>
    <t>专业排名</t>
  </si>
  <si>
    <t>付紫玉</t>
  </si>
  <si>
    <t>工管类卓越班2001</t>
  </si>
  <si>
    <t>Fu Ziyu</t>
  </si>
  <si>
    <t>张研</t>
  </si>
  <si>
    <t>Zhang Yan</t>
  </si>
  <si>
    <t>路居潇</t>
  </si>
  <si>
    <t>环工类卓越班2001</t>
  </si>
  <si>
    <t>Lu Juxiao</t>
  </si>
  <si>
    <t>高圣东</t>
  </si>
  <si>
    <t>机械类卓越班2001</t>
  </si>
  <si>
    <t>Gao Shengdong</t>
  </si>
  <si>
    <t>邓文哲</t>
  </si>
  <si>
    <t>Deng Wenzhe</t>
  </si>
  <si>
    <t>2020010141</t>
  </si>
  <si>
    <t>司靖伟</t>
  </si>
  <si>
    <t>Si Jingwei</t>
  </si>
  <si>
    <t>王子君</t>
  </si>
  <si>
    <t>水利类卓越班2001</t>
  </si>
  <si>
    <t>Wang Zijun</t>
  </si>
  <si>
    <t>钱潭锐</t>
  </si>
  <si>
    <t>Qian Tanrui</t>
  </si>
  <si>
    <t>袁浩</t>
  </si>
  <si>
    <t>Yuan Hao</t>
  </si>
  <si>
    <t>刘思佳</t>
  </si>
  <si>
    <t>生物类基地班2007</t>
  </si>
  <si>
    <t>Liu Sijia</t>
  </si>
  <si>
    <t>李想</t>
  </si>
  <si>
    <t>生物类基地班2001</t>
  </si>
  <si>
    <t>Li Xiang</t>
  </si>
  <si>
    <t>樊林儒</t>
  </si>
  <si>
    <t>Fan Linru</t>
  </si>
  <si>
    <t>秦今言</t>
  </si>
  <si>
    <t>Qin Jinyan</t>
  </si>
  <si>
    <t>潘海燕</t>
  </si>
  <si>
    <t>Pan Haiyan</t>
  </si>
  <si>
    <t>李乐桐</t>
  </si>
  <si>
    <t>Li Letong</t>
  </si>
  <si>
    <t>李延铮</t>
  </si>
  <si>
    <t>生物类基地班2002</t>
  </si>
  <si>
    <t>Li Yanzheng</t>
  </si>
  <si>
    <t>陈芳</t>
  </si>
  <si>
    <t>Cheng Fang</t>
  </si>
  <si>
    <t>彭镜睿</t>
  </si>
  <si>
    <t>Peng Jingrui</t>
  </si>
  <si>
    <t>李梓洁</t>
  </si>
  <si>
    <t>Li Zijie</t>
  </si>
  <si>
    <t>王福琪</t>
  </si>
  <si>
    <t>生物类基地班2006</t>
  </si>
  <si>
    <t>Wang Fuqi</t>
  </si>
  <si>
    <t>侯霖</t>
  </si>
  <si>
    <t>生物类基地班2008</t>
  </si>
  <si>
    <t>Hou Lin</t>
  </si>
  <si>
    <t>钟雨虹</t>
  </si>
  <si>
    <t>Zhong Yuhong</t>
  </si>
  <si>
    <t>胡博涵</t>
  </si>
  <si>
    <t>生物类基地班2004</t>
  </si>
  <si>
    <t>Hu Bohan</t>
  </si>
  <si>
    <t>王佳宁</t>
  </si>
  <si>
    <t>Wang Jianing</t>
  </si>
  <si>
    <t>付笑霄</t>
  </si>
  <si>
    <t>生物类基地班2005</t>
  </si>
  <si>
    <t>Fu Xiaoxiao</t>
  </si>
  <si>
    <t>表4：</t>
  </si>
  <si>
    <t>2020-2021学年优秀学生干部评定结果统计表（2020级用）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</si>
  <si>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</si>
  <si>
    <t>吴桐</t>
  </si>
  <si>
    <t>Wu Tong</t>
  </si>
  <si>
    <t>刘晓琳</t>
  </si>
  <si>
    <t>Liu Xiaolin</t>
  </si>
  <si>
    <t>袁安悦</t>
  </si>
  <si>
    <t>Yuan Anyue</t>
  </si>
  <si>
    <t>廖柄臻</t>
  </si>
  <si>
    <t>Liao Bingzhen</t>
  </si>
  <si>
    <t>温景明</t>
  </si>
  <si>
    <t>Wen Jingming</t>
  </si>
  <si>
    <t>杜国腾</t>
  </si>
  <si>
    <t>Du Guoteng</t>
  </si>
  <si>
    <t>欧阳姝霓</t>
  </si>
  <si>
    <t>Ouyang Shuni</t>
  </si>
  <si>
    <t>王宇涵</t>
  </si>
  <si>
    <t>Wang Yuhan</t>
  </si>
  <si>
    <t>崔余佳</t>
  </si>
  <si>
    <t>Cui Yujia</t>
  </si>
  <si>
    <t>刘子杉</t>
  </si>
  <si>
    <t>Liu Zishan</t>
  </si>
  <si>
    <t>孙思诺</t>
  </si>
  <si>
    <t>Sun Sinuo</t>
  </si>
  <si>
    <t>马嘉骏</t>
  </si>
  <si>
    <t>Ma Jiajun</t>
  </si>
  <si>
    <t>李林芮</t>
  </si>
  <si>
    <t>是</t>
  </si>
  <si>
    <t>Li Linrui</t>
  </si>
  <si>
    <t>张彦斐</t>
  </si>
  <si>
    <t>Zhang Yanfei</t>
  </si>
  <si>
    <t>金维涵</t>
  </si>
  <si>
    <t>Jin Weihan</t>
  </si>
  <si>
    <t>表5：</t>
  </si>
  <si>
    <t>2020-2021学年先进班集体评定结果统计表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</si>
  <si>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</si>
  <si>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班级名称</t>
  </si>
  <si>
    <t>班级人数</t>
  </si>
  <si>
    <t>班主任姓名</t>
  </si>
  <si>
    <t>备注</t>
  </si>
  <si>
    <t>2018级机械设计制造及其自动化专业1班</t>
  </si>
  <si>
    <t>王**</t>
  </si>
  <si>
    <t>2019级农林经济管理卓越1班</t>
  </si>
  <si>
    <t>夏显力</t>
  </si>
  <si>
    <t>2020级水利类卓越班</t>
  </si>
  <si>
    <t>降亚楠</t>
  </si>
  <si>
    <t>2020级生物类基地班1班</t>
  </si>
  <si>
    <t>刘玉秀</t>
  </si>
  <si>
    <t>表6：</t>
  </si>
  <si>
    <t>2020-2021学年优良学风示范班评定结果统计表</t>
  </si>
  <si>
    <t>学院验收意见</t>
  </si>
  <si>
    <t>2019级环工类卓越班1班</t>
  </si>
  <si>
    <t>李紫燕</t>
  </si>
  <si>
    <t>2020级生物类基地班7班</t>
  </si>
  <si>
    <t>刘玉林</t>
  </si>
  <si>
    <t>表7：</t>
  </si>
  <si>
    <t>2020-2021学年学风建设成效班评定结果统计表</t>
  </si>
  <si>
    <t>2020级环工类卓越班</t>
  </si>
  <si>
    <t>代允超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</si>
</sst>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%"/>
    <numFmt numFmtId="177" formatCode="0.0_ "/>
  </numFmts>
  <fonts count="34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2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微软雅黑"/>
      <charset val="134"/>
    </font>
    <font>
      <sz val="11"/>
      <color indexed="8"/>
      <name val="微软雅黑"/>
      <charset val="134"/>
    </font>
    <font>
      <sz val="11"/>
      <color rgb="FF121212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9"/>
      <name val="宋体"/>
      <charset val="134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u/>
      <sz val="12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1" borderId="4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1" borderId="45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17" borderId="44" applyNumberFormat="0" applyAlignment="0" applyProtection="0">
      <alignment vertical="center"/>
    </xf>
    <xf numFmtId="0" fontId="28" fillId="17" borderId="41" applyNumberFormat="0" applyAlignment="0" applyProtection="0">
      <alignment vertical="center"/>
    </xf>
    <xf numFmtId="0" fontId="18" fillId="10" borderId="40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77" fontId="1" fillId="0" borderId="6" xfId="49" applyNumberFormat="1" applyFont="1" applyFill="1" applyBorder="1" applyAlignment="1" applyProtection="1">
      <alignment horizontal="center" vertical="center" wrapText="1"/>
    </xf>
    <xf numFmtId="177" fontId="1" fillId="0" borderId="4" xfId="49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7" fontId="1" fillId="0" borderId="5" xfId="49" applyNumberFormat="1" applyFont="1" applyFill="1" applyBorder="1" applyAlignment="1" applyProtection="1">
      <alignment horizontal="center" vertical="center" wrapText="1"/>
    </xf>
    <xf numFmtId="177" fontId="1" fillId="0" borderId="3" xfId="49" applyNumberFormat="1" applyFont="1" applyFill="1" applyBorder="1" applyAlignment="1" applyProtection="1">
      <alignment horizontal="center" vertical="center" wrapText="1"/>
    </xf>
    <xf numFmtId="177" fontId="1" fillId="0" borderId="9" xfId="49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distributed"/>
    </xf>
    <xf numFmtId="0" fontId="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/>
    </xf>
    <xf numFmtId="0" fontId="10" fillId="0" borderId="0" xfId="49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0" xfId="49" applyNumberFormat="1" applyFont="1" applyFill="1" applyBorder="1" applyAlignment="1" applyProtection="1">
      <alignment horizontal="center" vertical="center"/>
    </xf>
    <xf numFmtId="0" fontId="6" fillId="2" borderId="18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/>
    </xf>
    <xf numFmtId="0" fontId="6" fillId="2" borderId="18" xfId="49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10" fillId="2" borderId="0" xfId="49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distributed"/>
    </xf>
    <xf numFmtId="0" fontId="7" fillId="2" borderId="0" xfId="0" applyFont="1" applyFill="1" applyBorder="1" applyAlignment="1">
      <alignment horizontal="center" vertical="center"/>
    </xf>
    <xf numFmtId="0" fontId="11" fillId="2" borderId="19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1" fillId="2" borderId="19" xfId="49" applyNumberFormat="1" applyFont="1" applyFill="1" applyBorder="1" applyAlignment="1">
      <alignment horizontal="center" vertical="center"/>
    </xf>
    <xf numFmtId="0" fontId="11" fillId="2" borderId="20" xfId="49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 shrinkToFit="1"/>
      <protection locked="0"/>
    </xf>
    <xf numFmtId="0" fontId="10" fillId="2" borderId="17" xfId="49" applyNumberFormat="1" applyFont="1" applyFill="1" applyBorder="1" applyAlignment="1" applyProtection="1">
      <alignment horizontal="center" vertical="center"/>
      <protection locked="0"/>
    </xf>
    <xf numFmtId="0" fontId="6" fillId="0" borderId="18" xfId="49" applyNumberFormat="1" applyFont="1" applyBorder="1" applyAlignment="1">
      <alignment horizontal="center" vertical="center"/>
    </xf>
    <xf numFmtId="0" fontId="1" fillId="0" borderId="2" xfId="49" applyFont="1" applyBorder="1" applyAlignment="1" applyProtection="1">
      <alignment horizontal="center" vertical="center" wrapText="1"/>
    </xf>
    <xf numFmtId="176" fontId="4" fillId="0" borderId="16" xfId="11" applyNumberFormat="1" applyFont="1" applyFill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</xf>
    <xf numFmtId="176" fontId="5" fillId="0" borderId="16" xfId="11" applyNumberFormat="1" applyFont="1" applyFill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176" fontId="5" fillId="2" borderId="16" xfId="11" applyNumberFormat="1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176" fontId="6" fillId="2" borderId="25" xfId="11" applyNumberFormat="1" applyFont="1" applyFill="1" applyBorder="1" applyAlignment="1">
      <alignment horizontal="center" vertical="center"/>
    </xf>
    <xf numFmtId="176" fontId="6" fillId="2" borderId="16" xfId="11" applyNumberFormat="1" applyFont="1" applyFill="1" applyBorder="1" applyAlignment="1" applyProtection="1">
      <alignment horizontal="center" vertical="center"/>
    </xf>
    <xf numFmtId="176" fontId="7" fillId="2" borderId="0" xfId="11" applyNumberFormat="1" applyFont="1" applyFill="1" applyBorder="1" applyAlignment="1">
      <alignment horizontal="center" vertical="center" wrapText="1"/>
    </xf>
    <xf numFmtId="176" fontId="11" fillId="2" borderId="1" xfId="11" applyNumberFormat="1" applyFont="1" applyFill="1" applyBorder="1" applyAlignment="1">
      <alignment horizontal="center" vertical="center"/>
    </xf>
    <xf numFmtId="176" fontId="11" fillId="2" borderId="26" xfId="11" applyNumberFormat="1" applyFont="1" applyFill="1" applyBorder="1" applyAlignment="1">
      <alignment horizontal="center" vertical="center"/>
    </xf>
    <xf numFmtId="176" fontId="5" fillId="2" borderId="16" xfId="11" applyNumberFormat="1" applyFont="1" applyFill="1" applyBorder="1" applyAlignment="1" applyProtection="1">
      <alignment horizontal="center" vertical="center"/>
      <protection locked="0"/>
    </xf>
    <xf numFmtId="176" fontId="6" fillId="0" borderId="25" xfId="11" applyNumberFormat="1" applyFont="1" applyBorder="1" applyAlignment="1">
      <alignment horizontal="center" vertical="center"/>
    </xf>
    <xf numFmtId="0" fontId="1" fillId="0" borderId="8" xfId="49" applyFont="1" applyBorder="1" applyAlignment="1" applyProtection="1">
      <alignment horizontal="center" vertical="center" wrapText="1"/>
    </xf>
    <xf numFmtId="0" fontId="1" fillId="0" borderId="27" xfId="49" applyFont="1" applyBorder="1" applyAlignment="1" applyProtection="1">
      <alignment horizontal="center" vertical="center" wrapText="1"/>
    </xf>
    <xf numFmtId="177" fontId="1" fillId="0" borderId="28" xfId="49" applyNumberFormat="1" applyFont="1" applyBorder="1" applyAlignment="1" applyProtection="1">
      <alignment horizontal="center" vertical="center" wrapText="1"/>
    </xf>
    <xf numFmtId="177" fontId="1" fillId="0" borderId="27" xfId="49" applyNumberFormat="1" applyFont="1" applyBorder="1" applyAlignment="1" applyProtection="1">
      <alignment horizontal="center" vertical="center" wrapText="1"/>
    </xf>
    <xf numFmtId="177" fontId="1" fillId="0" borderId="29" xfId="49" applyNumberFormat="1" applyFont="1" applyBorder="1" applyAlignment="1" applyProtection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9" xfId="49" applyNumberFormat="1" applyFont="1" applyFill="1" applyBorder="1" applyAlignment="1">
      <alignment horizontal="center" vertical="center"/>
    </xf>
    <xf numFmtId="0" fontId="5" fillId="0" borderId="20" xfId="49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8" xfId="49" applyNumberFormat="1" applyFont="1" applyBorder="1" applyAlignment="1" applyProtection="1">
      <alignment horizontal="center" vertical="center"/>
      <protection locked="0"/>
    </xf>
    <xf numFmtId="0" fontId="5" fillId="0" borderId="19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176" fontId="5" fillId="0" borderId="30" xfId="11" applyNumberFormat="1" applyFont="1" applyFill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8" xfId="49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7" fontId="1" fillId="0" borderId="34" xfId="49" applyNumberFormat="1" applyFont="1" applyBorder="1" applyAlignment="1" applyProtection="1">
      <alignment horizontal="center" vertical="center" wrapText="1"/>
    </xf>
    <xf numFmtId="0" fontId="1" fillId="0" borderId="28" xfId="49" applyFont="1" applyBorder="1" applyAlignment="1" applyProtection="1">
      <alignment horizontal="center" vertical="center" wrapText="1"/>
    </xf>
    <xf numFmtId="176" fontId="5" fillId="0" borderId="1" xfId="11" applyNumberFormat="1" applyFont="1" applyFill="1" applyBorder="1" applyAlignment="1">
      <alignment horizontal="center" vertical="center"/>
    </xf>
    <xf numFmtId="176" fontId="5" fillId="0" borderId="26" xfId="11" applyNumberFormat="1" applyFont="1" applyBorder="1" applyAlignment="1">
      <alignment horizontal="center" vertical="center"/>
    </xf>
    <xf numFmtId="176" fontId="5" fillId="0" borderId="35" xfId="11" applyNumberFormat="1" applyFont="1" applyFill="1" applyBorder="1" applyAlignment="1">
      <alignment horizontal="center" vertical="center"/>
    </xf>
    <xf numFmtId="176" fontId="5" fillId="0" borderId="25" xfId="11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176" fontId="5" fillId="0" borderId="25" xfId="11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0" fontId="5" fillId="0" borderId="37" xfId="0" applyNumberFormat="1" applyFont="1" applyBorder="1" applyAlignment="1">
      <alignment horizontal="center" vertical="center"/>
    </xf>
    <xf numFmtId="10" fontId="5" fillId="0" borderId="33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  <protection locked="0"/>
    </dxf>
    <dxf>
      <font>
        <sz val="12"/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1995;&#32479;&#26700;&#38754;&#25991;&#20214;3\2020&#26032;&#29983;&#32676;\&#21019;&#26032;&#65288;&#21435;&#38500;&#20116;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姓名</v>
          </cell>
          <cell r="C1" t="str">
            <v>学号</v>
          </cell>
          <cell r="D1" t="str">
            <v>性别</v>
          </cell>
          <cell r="E1" t="str">
            <v>证件号码</v>
          </cell>
          <cell r="F1" t="str">
            <v>证件类型</v>
          </cell>
          <cell r="G1" t="str">
            <v>入学准考证号</v>
          </cell>
          <cell r="H1" t="str">
            <v>高考总分</v>
          </cell>
          <cell r="I1" t="str">
            <v>联系电话</v>
          </cell>
          <cell r="J1" t="str">
            <v>通讯地址</v>
          </cell>
          <cell r="K1" t="str">
            <v>邮政编码</v>
          </cell>
          <cell r="L1" t="str">
            <v>院系</v>
          </cell>
          <cell r="M1" t="str">
            <v>专业</v>
          </cell>
          <cell r="N1" t="str">
            <v>班级</v>
          </cell>
        </row>
        <row r="2">
          <cell r="B2" t="str">
            <v>李昊星</v>
          </cell>
          <cell r="C2" t="str">
            <v>2020010695</v>
          </cell>
          <cell r="D2" t="str">
            <v>男</v>
          </cell>
          <cell r="E2" t="str">
            <v>610121200112080031</v>
          </cell>
          <cell r="F2" t="str">
            <v>中华人民共和国居民身份证</v>
          </cell>
          <cell r="G2" t="str">
            <v/>
          </cell>
          <cell r="H2" t="str">
            <v>559</v>
          </cell>
          <cell r="I2" t="str">
            <v>19909298400</v>
          </cell>
          <cell r="J2" t="str">
            <v>陕西省西安市航天南路180号西安交大附中航天学校</v>
          </cell>
          <cell r="K2" t="str">
            <v>710100</v>
          </cell>
          <cell r="L2" t="str">
            <v>创新实验学院</v>
          </cell>
          <cell r="M2" t="str">
            <v>水利类（卓越班）</v>
          </cell>
          <cell r="N2" t="str">
            <v>水利类卓越班2001</v>
          </cell>
        </row>
        <row r="3">
          <cell r="B3" t="str">
            <v>陈子婧</v>
          </cell>
          <cell r="C3" t="str">
            <v>2020010049</v>
          </cell>
          <cell r="D3" t="str">
            <v>女</v>
          </cell>
          <cell r="E3" t="str">
            <v>130602200207030620</v>
          </cell>
          <cell r="F3" t="str">
            <v>中华人民共和国居民身份证</v>
          </cell>
          <cell r="G3" t="str">
            <v/>
          </cell>
          <cell r="H3" t="str">
            <v>622</v>
          </cell>
          <cell r="I3" t="str">
            <v>13102929985</v>
          </cell>
          <cell r="J3" t="str">
            <v>河北省保定市竞秀区乐凯南大街列电宿舍西院31号楼2单元501</v>
          </cell>
          <cell r="K3" t="str">
            <v>071051</v>
          </cell>
          <cell r="L3" t="str">
            <v>创新实验学院</v>
          </cell>
          <cell r="M3" t="str">
            <v>生物科学类（生命科学与技术基地班）</v>
          </cell>
          <cell r="N3" t="str">
            <v>生物类基地班2006</v>
          </cell>
        </row>
        <row r="4">
          <cell r="B4" t="str">
            <v>陈芳</v>
          </cell>
          <cell r="C4" t="str">
            <v>2020010176</v>
          </cell>
          <cell r="D4" t="str">
            <v>女</v>
          </cell>
          <cell r="E4" t="str">
            <v>511722200205025548</v>
          </cell>
          <cell r="F4" t="str">
            <v>中华人民共和国居民身份证</v>
          </cell>
          <cell r="G4" t="str">
            <v/>
          </cell>
          <cell r="H4" t="str">
            <v>606</v>
          </cell>
          <cell r="I4" t="str">
            <v>13228271635</v>
          </cell>
          <cell r="J4" t="str">
            <v>四川省宣汉县南坝中学王俊转</v>
          </cell>
          <cell r="K4" t="str">
            <v>636164</v>
          </cell>
          <cell r="L4" t="str">
            <v>创新实验学院</v>
          </cell>
          <cell r="M4" t="str">
            <v>生物科学类（生命科学与技术基地班）</v>
          </cell>
          <cell r="N4" t="str">
            <v>生物类基地班2002</v>
          </cell>
        </row>
        <row r="5">
          <cell r="B5" t="str">
            <v>唐诗琪</v>
          </cell>
          <cell r="C5" t="str">
            <v>2020010705</v>
          </cell>
          <cell r="D5" t="str">
            <v>女</v>
          </cell>
          <cell r="E5" t="str">
            <v>610302200203090560</v>
          </cell>
          <cell r="F5" t="str">
            <v>中华人民共和国居民身份证</v>
          </cell>
          <cell r="G5" t="str">
            <v/>
          </cell>
          <cell r="H5" t="str">
            <v>569</v>
          </cell>
          <cell r="I5" t="str">
            <v>13571701014</v>
          </cell>
          <cell r="J5" t="str">
            <v>陕西省宝鸡市高新大道29号宝鸡中学高三（13）班</v>
          </cell>
          <cell r="K5" t="str">
            <v>721013</v>
          </cell>
          <cell r="L5" t="str">
            <v>创新实验学院</v>
          </cell>
          <cell r="M5" t="str">
            <v>生物科学类（生命科学与技术基地班）</v>
          </cell>
          <cell r="N5" t="str">
            <v>生物类基地班2003</v>
          </cell>
        </row>
        <row r="6">
          <cell r="B6" t="str">
            <v>王雨昕</v>
          </cell>
          <cell r="C6" t="str">
            <v>2020010682</v>
          </cell>
          <cell r="D6" t="str">
            <v>女</v>
          </cell>
          <cell r="E6" t="str">
            <v>610121200206224462</v>
          </cell>
          <cell r="F6" t="str">
            <v>中华人民共和国居民身份证</v>
          </cell>
          <cell r="G6" t="str">
            <v/>
          </cell>
          <cell r="H6" t="str">
            <v>558</v>
          </cell>
          <cell r="I6" t="str">
            <v>13572483831</v>
          </cell>
          <cell r="J6" t="str">
            <v>陕西省西安市莲湖区西大街骆驼巷1号西安市第七十中学</v>
          </cell>
          <cell r="K6" t="str">
            <v>710002</v>
          </cell>
          <cell r="L6" t="str">
            <v>创新实验学院</v>
          </cell>
          <cell r="M6" t="str">
            <v>生物科学类（生命科学与技术基地班）</v>
          </cell>
          <cell r="N6" t="str">
            <v>生物类基地班2007</v>
          </cell>
        </row>
        <row r="7">
          <cell r="B7" t="str">
            <v>秦今言</v>
          </cell>
          <cell r="C7" t="str">
            <v>2020010153</v>
          </cell>
          <cell r="D7" t="str">
            <v>女</v>
          </cell>
          <cell r="E7" t="str">
            <v>510108200207120062</v>
          </cell>
          <cell r="F7" t="str">
            <v>中华人民共和国居民身份证</v>
          </cell>
          <cell r="G7" t="str">
            <v/>
          </cell>
          <cell r="H7" t="str">
            <v>619</v>
          </cell>
          <cell r="I7" t="str">
            <v>13618035963</v>
          </cell>
          <cell r="J7" t="str">
            <v>成都市成华区青龙场铁路居民点1号29栋5单元3楼91号</v>
          </cell>
          <cell r="K7" t="str">
            <v>610051</v>
          </cell>
          <cell r="L7" t="str">
            <v>创新实验学院</v>
          </cell>
          <cell r="M7" t="str">
            <v>生物科学类（生命科学与技术基地班）</v>
          </cell>
          <cell r="N7" t="str">
            <v>生物类基地班2001</v>
          </cell>
        </row>
        <row r="8">
          <cell r="B8" t="str">
            <v>林劭铠</v>
          </cell>
          <cell r="C8" t="str">
            <v>2020013070</v>
          </cell>
          <cell r="D8" t="str">
            <v>男</v>
          </cell>
          <cell r="E8" t="str">
            <v>430702200206100013</v>
          </cell>
          <cell r="F8" t="str">
            <v>中华人民共和国居民身份证</v>
          </cell>
          <cell r="G8" t="str">
            <v/>
          </cell>
          <cell r="H8" t="str">
            <v>618</v>
          </cell>
          <cell r="I8" t="str">
            <v>18890758630</v>
          </cell>
          <cell r="J8" t="str">
            <v>湖南省常德市武陵区紫菱路1078号怡景福园24栋一单元601</v>
          </cell>
          <cell r="K8" t="str">
            <v>415000</v>
          </cell>
          <cell r="L8" t="str">
            <v>创新实验学院</v>
          </cell>
          <cell r="M8" t="str">
            <v>机械类（卓越班）</v>
          </cell>
          <cell r="N8" t="str">
            <v>机械类卓越班2001</v>
          </cell>
        </row>
        <row r="9">
          <cell r="B9" t="str">
            <v>樊笑天</v>
          </cell>
          <cell r="C9" t="str">
            <v>2020010703</v>
          </cell>
          <cell r="D9" t="str">
            <v>男</v>
          </cell>
          <cell r="E9" t="str">
            <v>610202200203090012</v>
          </cell>
          <cell r="F9" t="str">
            <v>中华人民共和国居民身份证</v>
          </cell>
          <cell r="G9" t="str">
            <v/>
          </cell>
          <cell r="H9" t="str">
            <v>559</v>
          </cell>
          <cell r="I9" t="str">
            <v>13759605919</v>
          </cell>
          <cell r="J9" t="str">
            <v>陕西省铜川市印台区人民法院</v>
          </cell>
          <cell r="K9" t="str">
            <v>727004</v>
          </cell>
          <cell r="L9" t="str">
            <v>创新实验学院</v>
          </cell>
          <cell r="M9" t="str">
            <v>生物科学类（生命科学与技术基地班）</v>
          </cell>
          <cell r="N9" t="str">
            <v>生物类基地班2004</v>
          </cell>
        </row>
        <row r="10">
          <cell r="B10" t="str">
            <v>常立业</v>
          </cell>
          <cell r="C10" t="str">
            <v>2020010012</v>
          </cell>
          <cell r="D10" t="str">
            <v>男</v>
          </cell>
          <cell r="E10" t="str">
            <v>130981200111171631</v>
          </cell>
          <cell r="F10" t="str">
            <v>中华人民共和国居民身份证</v>
          </cell>
          <cell r="G10" t="str">
            <v/>
          </cell>
          <cell r="H10" t="str">
            <v>623</v>
          </cell>
          <cell r="I10" t="str">
            <v>13785724900</v>
          </cell>
          <cell r="J10" t="str">
            <v>河北省沧州泊头市刘庄村刘庄菜市场南门</v>
          </cell>
          <cell r="K10" t="str">
            <v>062150</v>
          </cell>
          <cell r="L10" t="str">
            <v>创新实验学院</v>
          </cell>
          <cell r="M10" t="str">
            <v>生物科学类（生命科学与技术基地班）</v>
          </cell>
          <cell r="N10" t="str">
            <v>生物类基地班2006</v>
          </cell>
        </row>
        <row r="11">
          <cell r="B11" t="str">
            <v>陈相宇</v>
          </cell>
          <cell r="C11" t="str">
            <v>2020010048</v>
          </cell>
          <cell r="D11" t="str">
            <v>男</v>
          </cell>
          <cell r="E11" t="str">
            <v>130503200008050611</v>
          </cell>
          <cell r="F11" t="str">
            <v>中华人民共和国居民身份证</v>
          </cell>
          <cell r="G11" t="str">
            <v/>
          </cell>
          <cell r="H11" t="str">
            <v>633</v>
          </cell>
          <cell r="I11" t="str">
            <v>18730902783</v>
          </cell>
          <cell r="J11" t="str">
            <v>河北省邢台市信都区中华大街琇璟苑一号楼1单元201</v>
          </cell>
          <cell r="K11" t="str">
            <v>054000</v>
          </cell>
          <cell r="L11" t="str">
            <v>创新实验学院</v>
          </cell>
          <cell r="M11" t="str">
            <v>水利类（卓越班）</v>
          </cell>
          <cell r="N11" t="str">
            <v>水利类卓越班2001</v>
          </cell>
        </row>
        <row r="12">
          <cell r="B12" t="str">
            <v>何蕊汐</v>
          </cell>
          <cell r="C12" t="str">
            <v>2020010154</v>
          </cell>
          <cell r="D12" t="str">
            <v>女</v>
          </cell>
          <cell r="E12" t="str">
            <v>510112200203120123</v>
          </cell>
          <cell r="F12" t="str">
            <v>中华人民共和国居民身份证</v>
          </cell>
          <cell r="G12" t="str">
            <v/>
          </cell>
          <cell r="H12" t="str">
            <v>614</v>
          </cell>
          <cell r="I12" t="str">
            <v>13880886068</v>
          </cell>
          <cell r="J12" t="str">
            <v>四川省成都市龙泉驿区明旭路568号龙泉检察院张琴转</v>
          </cell>
          <cell r="K12" t="str">
            <v>610100</v>
          </cell>
          <cell r="L12" t="str">
            <v>创新实验学院</v>
          </cell>
          <cell r="M12" t="str">
            <v>生物科学类（生命科学与技术基地班）</v>
          </cell>
          <cell r="N12" t="str">
            <v>生物类基地班2006</v>
          </cell>
        </row>
        <row r="13">
          <cell r="B13" t="str">
            <v>胡心泉</v>
          </cell>
          <cell r="C13" t="str">
            <v>2020010069</v>
          </cell>
          <cell r="D13" t="str">
            <v>女</v>
          </cell>
          <cell r="E13" t="str">
            <v>410305200207135326</v>
          </cell>
          <cell r="F13" t="str">
            <v>中华人民共和国居民身份证</v>
          </cell>
          <cell r="G13" t="str">
            <v/>
          </cell>
          <cell r="H13" t="str">
            <v>625</v>
          </cell>
          <cell r="I13" t="str">
            <v>13937904026</v>
          </cell>
          <cell r="J13" t="str">
            <v>河南省洛阳市涧西区南昌路兴隆花园4号楼1门101</v>
          </cell>
          <cell r="K13" t="str">
            <v>471003</v>
          </cell>
          <cell r="L13" t="str">
            <v>创新实验学院</v>
          </cell>
          <cell r="M13" t="str">
            <v>生物科学类（生命科学与技术基地班）</v>
          </cell>
          <cell r="N13" t="str">
            <v>生物类基地班2003</v>
          </cell>
        </row>
        <row r="14">
          <cell r="B14" t="str">
            <v>钟雨虹</v>
          </cell>
          <cell r="C14" t="str">
            <v>2020010163</v>
          </cell>
          <cell r="D14" t="str">
            <v>女</v>
          </cell>
          <cell r="E14" t="str">
            <v>510321200202210028</v>
          </cell>
          <cell r="F14" t="str">
            <v>中华人民共和国居民身份证</v>
          </cell>
          <cell r="G14" t="str">
            <v/>
          </cell>
          <cell r="H14" t="str">
            <v>613</v>
          </cell>
          <cell r="I14" t="str">
            <v>13990090440</v>
          </cell>
          <cell r="J14" t="str">
            <v>四川省自贡市荣县旭阳镇健康路43号 钟雨虹转</v>
          </cell>
          <cell r="K14" t="str">
            <v>643100</v>
          </cell>
          <cell r="L14" t="str">
            <v>创新实验学院</v>
          </cell>
          <cell r="M14" t="str">
            <v>生物科学类（生命科学与技术基地班）</v>
          </cell>
          <cell r="N14" t="str">
            <v>生物类基地班2008</v>
          </cell>
        </row>
        <row r="15">
          <cell r="B15" t="str">
            <v>安佳芮</v>
          </cell>
          <cell r="C15" t="str">
            <v>2020010018</v>
          </cell>
          <cell r="D15" t="str">
            <v>女</v>
          </cell>
          <cell r="E15" t="str">
            <v>130682200109197824</v>
          </cell>
          <cell r="F15" t="str">
            <v>中华人民共和国居民身份证</v>
          </cell>
          <cell r="G15" t="str">
            <v/>
          </cell>
          <cell r="H15" t="str">
            <v>624</v>
          </cell>
          <cell r="I15" t="str">
            <v>15032483418</v>
          </cell>
          <cell r="J15" t="str">
            <v>河北省定州市苏园小区4号楼1单元1402,15032483418</v>
          </cell>
          <cell r="K15" t="str">
            <v>073000</v>
          </cell>
          <cell r="L15" t="str">
            <v>创新实验学院</v>
          </cell>
          <cell r="M15" t="str">
            <v>生物科学类（生命科学与技术基地班）</v>
          </cell>
          <cell r="N15" t="str">
            <v>生物类基地班2006</v>
          </cell>
        </row>
        <row r="16">
          <cell r="B16" t="str">
            <v>丁致远</v>
          </cell>
          <cell r="C16" t="str">
            <v>2020010192</v>
          </cell>
          <cell r="D16" t="str">
            <v>女</v>
          </cell>
          <cell r="E16" t="str">
            <v>34011120031223202X</v>
          </cell>
          <cell r="F16" t="str">
            <v>中华人民共和国居民身份证</v>
          </cell>
          <cell r="G16" t="str">
            <v/>
          </cell>
          <cell r="H16" t="str">
            <v>609</v>
          </cell>
          <cell r="I16" t="str">
            <v>15056068180</v>
          </cell>
          <cell r="J16" t="str">
            <v>安徽省合肥市包河区美生滨江花月小区一期秀水苑10栋三单元606室</v>
          </cell>
          <cell r="K16" t="str">
            <v>230051</v>
          </cell>
          <cell r="L16" t="str">
            <v>创新实验学院</v>
          </cell>
          <cell r="M16" t="str">
            <v>生物科学类（生命科学与技术基地班）</v>
          </cell>
          <cell r="N16" t="str">
            <v>生物类基地班2007</v>
          </cell>
        </row>
        <row r="17">
          <cell r="B17" t="str">
            <v>彭雨诗</v>
          </cell>
          <cell r="C17" t="str">
            <v>2020013060</v>
          </cell>
          <cell r="D17" t="str">
            <v>女</v>
          </cell>
          <cell r="E17" t="str">
            <v>430421200004218489</v>
          </cell>
          <cell r="F17" t="str">
            <v>中华人民共和国居民身份证</v>
          </cell>
          <cell r="G17" t="str">
            <v/>
          </cell>
          <cell r="H17" t="str">
            <v>617</v>
          </cell>
          <cell r="I17" t="str">
            <v>15207651469</v>
          </cell>
          <cell r="J17" t="str">
            <v>湖南省衡阳市衡阳县湖南省衡阳县第三中学</v>
          </cell>
          <cell r="K17" t="str">
            <v>421200</v>
          </cell>
          <cell r="L17" t="str">
            <v>创新实验学院</v>
          </cell>
          <cell r="M17" t="str">
            <v>生物科学类（生命科学与技术基地班）</v>
          </cell>
          <cell r="N17" t="str">
            <v>生物类基地班2008</v>
          </cell>
        </row>
        <row r="18">
          <cell r="B18" t="str">
            <v>侯霖</v>
          </cell>
          <cell r="C18" t="str">
            <v>2020010167</v>
          </cell>
          <cell r="D18" t="str">
            <v>女</v>
          </cell>
          <cell r="E18" t="str">
            <v>510704200208194626</v>
          </cell>
          <cell r="F18" t="str">
            <v>中华人民共和国居民身份证</v>
          </cell>
          <cell r="G18" t="str">
            <v/>
          </cell>
          <cell r="H18" t="str">
            <v>621</v>
          </cell>
          <cell r="I18" t="str">
            <v>15386616297</v>
          </cell>
          <cell r="J18" t="str">
            <v>四川省绵阳市江油中学</v>
          </cell>
          <cell r="K18" t="str">
            <v>621701</v>
          </cell>
          <cell r="L18" t="str">
            <v>创新实验学院</v>
          </cell>
          <cell r="M18" t="str">
            <v>生物科学类（生命科学与技术基地班）</v>
          </cell>
          <cell r="N18" t="str">
            <v>生物类基地班2008</v>
          </cell>
        </row>
        <row r="19">
          <cell r="B19" t="str">
            <v>王佳茗</v>
          </cell>
          <cell r="C19" t="str">
            <v>2020010043</v>
          </cell>
          <cell r="D19" t="str">
            <v>女</v>
          </cell>
          <cell r="E19" t="str">
            <v>130403200308150627</v>
          </cell>
          <cell r="F19" t="str">
            <v>中华人民共和国居民身份证</v>
          </cell>
          <cell r="G19" t="str">
            <v/>
          </cell>
          <cell r="H19" t="str">
            <v>623</v>
          </cell>
          <cell r="I19" t="str">
            <v>15530006139</v>
          </cell>
          <cell r="J19" t="str">
            <v>河北省邯郸市农林路90号邯郸市农业学校</v>
          </cell>
          <cell r="K19" t="str">
            <v>056002</v>
          </cell>
          <cell r="L19" t="str">
            <v>创新实验学院</v>
          </cell>
          <cell r="M19" t="str">
            <v>生物科学类（生命科学与技术基地班）</v>
          </cell>
          <cell r="N19" t="str">
            <v>生物类基地班2003</v>
          </cell>
        </row>
        <row r="20">
          <cell r="B20" t="str">
            <v>耿畅</v>
          </cell>
          <cell r="C20" t="str">
            <v>2020010291</v>
          </cell>
          <cell r="D20" t="str">
            <v>女</v>
          </cell>
          <cell r="E20" t="str">
            <v>371323200212160041</v>
          </cell>
          <cell r="F20" t="str">
            <v>中华人民共和国居民身份证</v>
          </cell>
          <cell r="G20" t="str">
            <v/>
          </cell>
          <cell r="H20" t="str">
            <v>607</v>
          </cell>
          <cell r="I20" t="str">
            <v>15866927297</v>
          </cell>
          <cell r="J20" t="str">
            <v>山东省临沂市沂水县鑫华路31号供电公司党委组织部马文俊</v>
          </cell>
          <cell r="K20" t="str">
            <v>276400</v>
          </cell>
          <cell r="L20" t="str">
            <v>创新实验学院</v>
          </cell>
          <cell r="M20" t="str">
            <v>生物科学类（生命科学与技术基地班）</v>
          </cell>
          <cell r="N20" t="str">
            <v>生物类基地班2007</v>
          </cell>
        </row>
        <row r="21">
          <cell r="B21" t="str">
            <v>苏庆伟</v>
          </cell>
          <cell r="C21" t="str">
            <v>2020010086</v>
          </cell>
          <cell r="D21" t="str">
            <v>男</v>
          </cell>
          <cell r="E21" t="str">
            <v>410522200208189593</v>
          </cell>
          <cell r="F21" t="str">
            <v>中华人民共和国居民身份证</v>
          </cell>
          <cell r="G21" t="str">
            <v/>
          </cell>
          <cell r="H21" t="str">
            <v>626</v>
          </cell>
          <cell r="I21" t="str">
            <v>15896856827</v>
          </cell>
          <cell r="J21" t="str">
            <v>河南省安阳市安阳县吕村镇朱村601号</v>
          </cell>
          <cell r="K21" t="str">
            <v>455000</v>
          </cell>
          <cell r="L21" t="str">
            <v>创新实验学院</v>
          </cell>
          <cell r="M21" t="str">
            <v>生物科学类（生命科学与技术基地班）</v>
          </cell>
          <cell r="N21" t="str">
            <v>生物类基地班2007</v>
          </cell>
        </row>
        <row r="22">
          <cell r="B22" t="str">
            <v>任秀</v>
          </cell>
          <cell r="C22" t="str">
            <v>2020010735</v>
          </cell>
          <cell r="D22" t="str">
            <v>女</v>
          </cell>
          <cell r="E22" t="str">
            <v>612501200207010229</v>
          </cell>
          <cell r="F22" t="str">
            <v>中华人民共和国居民身份证</v>
          </cell>
          <cell r="G22" t="str">
            <v/>
          </cell>
          <cell r="H22" t="str">
            <v>553</v>
          </cell>
          <cell r="I22" t="str">
            <v>15929657563</v>
          </cell>
          <cell r="J22" t="str">
            <v>陕西省商洛市商洛中学</v>
          </cell>
          <cell r="K22" t="str">
            <v>726000</v>
          </cell>
          <cell r="L22" t="str">
            <v>创新实验学院</v>
          </cell>
          <cell r="M22" t="str">
            <v>生物科学类（生命科学与技术基地班）</v>
          </cell>
          <cell r="N22" t="str">
            <v>生物类基地班2003</v>
          </cell>
        </row>
        <row r="23">
          <cell r="B23" t="str">
            <v>张佳祺</v>
          </cell>
          <cell r="C23" t="str">
            <v>2020010268</v>
          </cell>
          <cell r="D23" t="str">
            <v>女</v>
          </cell>
          <cell r="E23" t="str">
            <v>370602200210195228</v>
          </cell>
          <cell r="F23" t="str">
            <v>中华人民共和国居民身份证</v>
          </cell>
          <cell r="G23" t="str">
            <v/>
          </cell>
          <cell r="H23" t="str">
            <v>600</v>
          </cell>
          <cell r="I23" t="str">
            <v>15963145728</v>
          </cell>
          <cell r="J23" t="str">
            <v>山东省烟台市芝罘区祥祯路15号内1号</v>
          </cell>
          <cell r="K23" t="str">
            <v>264001</v>
          </cell>
          <cell r="L23" t="str">
            <v>创新实验学院</v>
          </cell>
          <cell r="M23" t="str">
            <v>生物科学类（生命科学与技术基地班）</v>
          </cell>
          <cell r="N23" t="str">
            <v>生物类基地班2008</v>
          </cell>
        </row>
        <row r="24">
          <cell r="B24" t="str">
            <v>冯贝佳</v>
          </cell>
          <cell r="C24" t="str">
            <v>2020010062</v>
          </cell>
          <cell r="D24" t="str">
            <v>女</v>
          </cell>
          <cell r="E24" t="str">
            <v>410122200111050024</v>
          </cell>
          <cell r="F24" t="str">
            <v>中华人民共和国居民身份证</v>
          </cell>
          <cell r="G24" t="str">
            <v/>
          </cell>
          <cell r="H24" t="str">
            <v>625</v>
          </cell>
          <cell r="I24" t="str">
            <v>15981973699</v>
          </cell>
          <cell r="J24" t="str">
            <v>河南省郑州市中牟县卫生防疫站</v>
          </cell>
          <cell r="K24" t="str">
            <v>451450</v>
          </cell>
          <cell r="L24" t="str">
            <v>创新实验学院</v>
          </cell>
          <cell r="M24" t="str">
            <v>生物科学类（生命科学与技术基地班）</v>
          </cell>
          <cell r="N24" t="str">
            <v>生物类基地班2002</v>
          </cell>
        </row>
        <row r="25">
          <cell r="B25" t="str">
            <v>王萌</v>
          </cell>
          <cell r="C25" t="str">
            <v>2020010737</v>
          </cell>
          <cell r="D25" t="str">
            <v>女</v>
          </cell>
          <cell r="E25" t="str">
            <v>612523200201103027</v>
          </cell>
          <cell r="F25" t="str">
            <v>中华人民共和国居民身份证</v>
          </cell>
          <cell r="G25" t="str">
            <v/>
          </cell>
          <cell r="H25" t="str">
            <v>552</v>
          </cell>
          <cell r="I25" t="str">
            <v>15991259589</v>
          </cell>
          <cell r="J25" t="str">
            <v>陕西省商洛市商洛中学</v>
          </cell>
          <cell r="K25" t="str">
            <v>726000</v>
          </cell>
          <cell r="L25" t="str">
            <v>创新实验学院</v>
          </cell>
          <cell r="M25" t="str">
            <v>生物科学类（生命科学与技术基地班）</v>
          </cell>
          <cell r="N25" t="str">
            <v>生物类基地班2006</v>
          </cell>
        </row>
        <row r="26">
          <cell r="B26" t="str">
            <v>李睿骐</v>
          </cell>
          <cell r="C26" t="str">
            <v>2020010256</v>
          </cell>
          <cell r="D26" t="str">
            <v>男</v>
          </cell>
          <cell r="E26" t="str">
            <v>370802200204293316</v>
          </cell>
          <cell r="F26" t="str">
            <v>中华人民共和国居民身份证</v>
          </cell>
          <cell r="G26" t="str">
            <v/>
          </cell>
          <cell r="H26" t="str">
            <v>601</v>
          </cell>
          <cell r="I26" t="str">
            <v>15053150306</v>
          </cell>
          <cell r="J26" t="str">
            <v>济南市历下区旅游路21737号红山圣都17-1-601</v>
          </cell>
          <cell r="K26" t="str">
            <v>250014</v>
          </cell>
          <cell r="L26" t="str">
            <v>创新实验学院</v>
          </cell>
          <cell r="M26" t="str">
            <v>水利类（卓越班）</v>
          </cell>
          <cell r="N26" t="str">
            <v>水利类卓越班2001</v>
          </cell>
        </row>
        <row r="27">
          <cell r="B27" t="str">
            <v>丁贵晴</v>
          </cell>
          <cell r="C27" t="str">
            <v>2020010106</v>
          </cell>
          <cell r="D27" t="str">
            <v>女</v>
          </cell>
          <cell r="E27" t="str">
            <v>411302200301080028</v>
          </cell>
          <cell r="F27" t="str">
            <v>中华人民共和国居民身份证</v>
          </cell>
          <cell r="G27" t="str">
            <v/>
          </cell>
          <cell r="H27" t="str">
            <v>626</v>
          </cell>
          <cell r="I27" t="str">
            <v>17550337700</v>
          </cell>
          <cell r="J27" t="str">
            <v>河南省南阳市宛城区兴隆路271号</v>
          </cell>
          <cell r="K27" t="str">
            <v>473000</v>
          </cell>
          <cell r="L27" t="str">
            <v>创新实验学院</v>
          </cell>
          <cell r="M27" t="str">
            <v>生物科学类（生命科学与技术基地班）</v>
          </cell>
          <cell r="N27" t="str">
            <v>生物类基地班2001</v>
          </cell>
        </row>
        <row r="28">
          <cell r="B28" t="str">
            <v>张雅卓</v>
          </cell>
          <cell r="C28" t="str">
            <v>2020010722</v>
          </cell>
          <cell r="D28" t="str">
            <v>女</v>
          </cell>
          <cell r="E28" t="str">
            <v>612732200202123027</v>
          </cell>
          <cell r="F28" t="str">
            <v>中华人民共和国居民身份证</v>
          </cell>
          <cell r="G28" t="str">
            <v/>
          </cell>
          <cell r="H28" t="str">
            <v>559</v>
          </cell>
          <cell r="I28" t="str">
            <v>18292206316</v>
          </cell>
          <cell r="J28" t="str">
            <v>陕西省榆林市高新区榆林中学</v>
          </cell>
          <cell r="K28" t="str">
            <v>719000</v>
          </cell>
          <cell r="L28" t="str">
            <v>创新实验学院</v>
          </cell>
          <cell r="M28" t="str">
            <v>生物科学类（生命科学与技术基地班）</v>
          </cell>
          <cell r="N28" t="str">
            <v>生物类基地班2006</v>
          </cell>
        </row>
        <row r="29">
          <cell r="B29" t="str">
            <v>张旭光</v>
          </cell>
          <cell r="C29" t="str">
            <v>2020010299</v>
          </cell>
          <cell r="D29" t="str">
            <v>男</v>
          </cell>
          <cell r="E29" t="str">
            <v>371523200111250030</v>
          </cell>
          <cell r="F29" t="str">
            <v>中华人民共和国居民身份证</v>
          </cell>
          <cell r="G29" t="str">
            <v/>
          </cell>
          <cell r="H29" t="str">
            <v>609</v>
          </cell>
          <cell r="I29" t="str">
            <v>13963574136</v>
          </cell>
          <cell r="J29" t="str">
            <v>山东省聊城市茌平县建设路208号家和苑小区5号楼3单元302室</v>
          </cell>
          <cell r="K29" t="str">
            <v>252100</v>
          </cell>
          <cell r="L29" t="str">
            <v>创新实验学院</v>
          </cell>
          <cell r="M29" t="str">
            <v>水利类（卓越班）</v>
          </cell>
          <cell r="N29" t="str">
            <v>水利类卓越班2001</v>
          </cell>
        </row>
        <row r="30">
          <cell r="B30" t="str">
            <v>王子君</v>
          </cell>
          <cell r="C30" t="str">
            <v>2020010010</v>
          </cell>
          <cell r="D30" t="str">
            <v>男</v>
          </cell>
          <cell r="E30" t="str">
            <v>130705200006231535</v>
          </cell>
          <cell r="F30" t="str">
            <v>中华人民共和国居民身份证</v>
          </cell>
          <cell r="G30" t="str">
            <v/>
          </cell>
          <cell r="H30" t="str">
            <v>626</v>
          </cell>
          <cell r="I30" t="str">
            <v>13931329623</v>
          </cell>
          <cell r="J30" t="str">
            <v>河北省张家口市宣化区钟楼大街28号院2号楼3单元302</v>
          </cell>
          <cell r="K30" t="str">
            <v>075100</v>
          </cell>
          <cell r="L30" t="str">
            <v>创新实验学院</v>
          </cell>
          <cell r="M30" t="str">
            <v>水利类（卓越班）</v>
          </cell>
          <cell r="N30" t="str">
            <v>水利类卓越班2001</v>
          </cell>
        </row>
        <row r="31">
          <cell r="B31" t="str">
            <v>庄书源</v>
          </cell>
          <cell r="C31" t="str">
            <v>2020010016</v>
          </cell>
          <cell r="D31" t="str">
            <v>男</v>
          </cell>
          <cell r="E31" t="str">
            <v>130534200205057710</v>
          </cell>
          <cell r="F31" t="str">
            <v>中华人民共和国居民身份证</v>
          </cell>
          <cell r="G31" t="str">
            <v/>
          </cell>
          <cell r="H31" t="str">
            <v>630</v>
          </cell>
          <cell r="I31" t="str">
            <v>15633190168</v>
          </cell>
          <cell r="J31" t="str">
            <v>河北邢台清河县文昌家园9号楼一单元202,15633190168</v>
          </cell>
          <cell r="K31" t="str">
            <v>054800</v>
          </cell>
          <cell r="L31" t="str">
            <v>创新实验学院</v>
          </cell>
          <cell r="M31" t="str">
            <v>机械类（卓越班）</v>
          </cell>
          <cell r="N31" t="str">
            <v>机械类卓越班2001</v>
          </cell>
        </row>
        <row r="32">
          <cell r="B32" t="str">
            <v>赵顾尧</v>
          </cell>
          <cell r="C32" t="str">
            <v>2020010678</v>
          </cell>
          <cell r="D32" t="str">
            <v>男</v>
          </cell>
          <cell r="E32" t="str">
            <v>610104200201192610</v>
          </cell>
          <cell r="F32" t="str">
            <v>中华人民共和国居民身份证</v>
          </cell>
          <cell r="G32" t="str">
            <v/>
          </cell>
          <cell r="H32" t="str">
            <v>573</v>
          </cell>
          <cell r="I32" t="str">
            <v>13909263351</v>
          </cell>
          <cell r="J32" t="str">
            <v>陕西省西安市莲湖区习武园27号陕西省农业农村厅畜牧处</v>
          </cell>
          <cell r="K32" t="str">
            <v>710003</v>
          </cell>
          <cell r="L32" t="str">
            <v>创新实验学院</v>
          </cell>
          <cell r="M32" t="str">
            <v>水利类（卓越班）</v>
          </cell>
          <cell r="N32" t="str">
            <v>水利类卓越班2001</v>
          </cell>
        </row>
        <row r="33">
          <cell r="B33" t="str">
            <v>路居潇</v>
          </cell>
          <cell r="C33" t="str">
            <v>2020010296</v>
          </cell>
          <cell r="D33" t="str">
            <v>女</v>
          </cell>
          <cell r="E33" t="str">
            <v>371523200112240061</v>
          </cell>
          <cell r="F33" t="str">
            <v>中华人民共和国居民身份证</v>
          </cell>
          <cell r="G33" t="str">
            <v/>
          </cell>
          <cell r="H33" t="str">
            <v>604</v>
          </cell>
          <cell r="I33" t="str">
            <v>15216458499</v>
          </cell>
          <cell r="J33" t="str">
            <v>山东省茌平县洪屯镇张德一村163号一室</v>
          </cell>
          <cell r="K33" t="str">
            <v>252113</v>
          </cell>
          <cell r="L33" t="str">
            <v>创新实验学院</v>
          </cell>
          <cell r="M33" t="str">
            <v>环境科学与工程类（卓越班）</v>
          </cell>
          <cell r="N33" t="str">
            <v>环工类卓越班2001</v>
          </cell>
        </row>
        <row r="34">
          <cell r="B34" t="str">
            <v>孙博宁</v>
          </cell>
          <cell r="C34" t="str">
            <v>2020010131</v>
          </cell>
          <cell r="D34" t="str">
            <v>男</v>
          </cell>
          <cell r="E34" t="str">
            <v>140106200204120639</v>
          </cell>
          <cell r="F34" t="str">
            <v>中华人民共和国居民身份证</v>
          </cell>
          <cell r="G34" t="str">
            <v/>
          </cell>
          <cell r="H34" t="str">
            <v>597</v>
          </cell>
          <cell r="I34" t="str">
            <v>13903463166</v>
          </cell>
          <cell r="J34" t="str">
            <v>山西省太原市迎泽区南内环东街18号</v>
          </cell>
          <cell r="K34" t="str">
            <v>030012</v>
          </cell>
          <cell r="L34" t="str">
            <v>创新实验学院</v>
          </cell>
          <cell r="M34" t="str">
            <v>水利类（卓越班）</v>
          </cell>
          <cell r="N34" t="str">
            <v>水利类卓越班2001</v>
          </cell>
        </row>
        <row r="35">
          <cell r="B35" t="str">
            <v>袁浩</v>
          </cell>
          <cell r="C35" t="str">
            <v>2020010161</v>
          </cell>
          <cell r="D35" t="str">
            <v>男</v>
          </cell>
          <cell r="E35" t="str">
            <v>510132200206070016</v>
          </cell>
          <cell r="F35" t="str">
            <v>中华人民共和国居民身份证</v>
          </cell>
          <cell r="G35" t="str">
            <v/>
          </cell>
          <cell r="H35" t="str">
            <v>613</v>
          </cell>
          <cell r="I35" t="str">
            <v>13881902300</v>
          </cell>
          <cell r="J35" t="str">
            <v>四川省新津中学高2017级13班</v>
          </cell>
          <cell r="K35" t="str">
            <v>611430</v>
          </cell>
          <cell r="L35" t="str">
            <v>创新实验学院</v>
          </cell>
          <cell r="M35" t="str">
            <v>水利类（卓越班）</v>
          </cell>
          <cell r="N35" t="str">
            <v>水利类卓越班2001</v>
          </cell>
        </row>
        <row r="36">
          <cell r="B36" t="str">
            <v>温梓洋</v>
          </cell>
          <cell r="C36" t="str">
            <v>2020010700</v>
          </cell>
          <cell r="D36" t="str">
            <v>男</v>
          </cell>
          <cell r="E36" t="str">
            <v>610104200111307314</v>
          </cell>
          <cell r="F36" t="str">
            <v>中华人民共和国居民身份证</v>
          </cell>
          <cell r="G36" t="str">
            <v/>
          </cell>
          <cell r="H36" t="str">
            <v>560</v>
          </cell>
          <cell r="I36" t="str">
            <v>13991109158</v>
          </cell>
          <cell r="J36" t="str">
            <v>陕西省西安市丈八东路168号西安近代化学研究所</v>
          </cell>
          <cell r="K36" t="str">
            <v>710065</v>
          </cell>
          <cell r="L36" t="str">
            <v>创新实验学院</v>
          </cell>
          <cell r="M36" t="str">
            <v>工商管理类（卓越班）</v>
          </cell>
          <cell r="N36" t="str">
            <v>工管类卓越班2001</v>
          </cell>
        </row>
        <row r="37">
          <cell r="B37" t="str">
            <v>张鑫宇</v>
          </cell>
          <cell r="C37" t="str">
            <v>2020013103</v>
          </cell>
          <cell r="D37" t="str">
            <v>男</v>
          </cell>
          <cell r="E37" t="str">
            <v>43028120020318001X</v>
          </cell>
          <cell r="F37" t="str">
            <v>中华人民共和国居民身份证</v>
          </cell>
          <cell r="G37" t="str">
            <v/>
          </cell>
          <cell r="H37" t="str">
            <v>605</v>
          </cell>
          <cell r="I37" t="str">
            <v>13974113843</v>
          </cell>
          <cell r="J37" t="str">
            <v>湖南省株洲市醴陵市泉湖路石坝菜市场内进100米顺达加工厂</v>
          </cell>
          <cell r="K37" t="str">
            <v>412200</v>
          </cell>
          <cell r="L37" t="str">
            <v>创新实验学院</v>
          </cell>
          <cell r="M37" t="str">
            <v>机械类（卓越班）</v>
          </cell>
          <cell r="N37" t="str">
            <v>机械类卓越班2001</v>
          </cell>
        </row>
        <row r="38">
          <cell r="B38" t="str">
            <v>逯家彤</v>
          </cell>
          <cell r="C38" t="str">
            <v>2020010056</v>
          </cell>
          <cell r="D38" t="str">
            <v>男</v>
          </cell>
          <cell r="E38" t="str">
            <v>410105200202150198</v>
          </cell>
          <cell r="F38" t="str">
            <v>中华人民共和国居民身份证</v>
          </cell>
          <cell r="G38" t="str">
            <v/>
          </cell>
          <cell r="H38" t="str">
            <v>627</v>
          </cell>
          <cell r="I38" t="str">
            <v>13523021799</v>
          </cell>
          <cell r="J38" t="str">
            <v>河南省郑州市金水区三全路中段郑州七中新校</v>
          </cell>
          <cell r="K38" t="str">
            <v>450000</v>
          </cell>
          <cell r="L38" t="str">
            <v>创新实验学院</v>
          </cell>
          <cell r="M38" t="str">
            <v>水利类（卓越班）</v>
          </cell>
          <cell r="N38" t="str">
            <v>水利类卓越班2001</v>
          </cell>
        </row>
        <row r="39">
          <cell r="B39" t="str">
            <v>李嘉铮</v>
          </cell>
          <cell r="C39" t="str">
            <v>2020010023</v>
          </cell>
          <cell r="D39" t="str">
            <v>男</v>
          </cell>
          <cell r="E39" t="str">
            <v>130104200203251819</v>
          </cell>
          <cell r="F39" t="str">
            <v>中华人民共和国居民身份证</v>
          </cell>
          <cell r="G39" t="str">
            <v/>
          </cell>
          <cell r="H39" t="str">
            <v>626</v>
          </cell>
          <cell r="I39" t="str">
            <v>13513216871</v>
          </cell>
          <cell r="J39" t="str">
            <v>河北省石家庄市平安南大街107号河北省水利水电第二勘测设计研究院</v>
          </cell>
          <cell r="K39" t="str">
            <v>050021</v>
          </cell>
          <cell r="L39" t="str">
            <v>创新实验学院</v>
          </cell>
          <cell r="M39" t="str">
            <v>水利类（卓越班）</v>
          </cell>
          <cell r="N39" t="str">
            <v>水利类卓越班2001</v>
          </cell>
        </row>
        <row r="40">
          <cell r="B40" t="str">
            <v>王天琦</v>
          </cell>
          <cell r="C40" t="str">
            <v>2020010679</v>
          </cell>
          <cell r="D40" t="str">
            <v>男</v>
          </cell>
          <cell r="E40" t="str">
            <v>610104200206250613</v>
          </cell>
          <cell r="F40" t="str">
            <v>中华人民共和国居民身份证</v>
          </cell>
          <cell r="G40" t="str">
            <v/>
          </cell>
          <cell r="H40" t="str">
            <v>562</v>
          </cell>
          <cell r="I40" t="str">
            <v>13488210209</v>
          </cell>
          <cell r="J40" t="str">
            <v>陕西省西安市莲湖区大庆路260号2号楼12层E户</v>
          </cell>
          <cell r="K40" t="str">
            <v>710082</v>
          </cell>
          <cell r="L40" t="str">
            <v>创新实验学院</v>
          </cell>
          <cell r="M40" t="str">
            <v>水利类（卓越班）</v>
          </cell>
          <cell r="N40" t="str">
            <v>水利类卓越班2001</v>
          </cell>
        </row>
        <row r="41">
          <cell r="B41" t="str">
            <v>张研</v>
          </cell>
          <cell r="C41" t="str">
            <v>2020010014</v>
          </cell>
          <cell r="D41" t="str">
            <v>男</v>
          </cell>
          <cell r="E41" t="str">
            <v>130730200110101817</v>
          </cell>
          <cell r="F41" t="str">
            <v>中华人民共和国居民身份证</v>
          </cell>
          <cell r="G41" t="str">
            <v/>
          </cell>
          <cell r="H41" t="str">
            <v>627</v>
          </cell>
          <cell r="I41" t="str">
            <v>13932393883</v>
          </cell>
          <cell r="J41" t="str">
            <v>河北省张家口市怀来县嘉馨园小区213栋3单元302室</v>
          </cell>
          <cell r="K41" t="str">
            <v>075400</v>
          </cell>
          <cell r="L41" t="str">
            <v>创新实验学院</v>
          </cell>
          <cell r="M41" t="str">
            <v>工商管理类（卓越班）</v>
          </cell>
          <cell r="N41" t="str">
            <v>工管类卓越班2001</v>
          </cell>
        </row>
        <row r="42">
          <cell r="B42" t="str">
            <v>张宇驰</v>
          </cell>
          <cell r="C42" t="str">
            <v>2020010044</v>
          </cell>
          <cell r="D42" t="str">
            <v>男</v>
          </cell>
          <cell r="E42" t="str">
            <v>130433200202190119</v>
          </cell>
          <cell r="F42" t="str">
            <v>中华人民共和国居民身份证</v>
          </cell>
          <cell r="G42" t="str">
            <v/>
          </cell>
          <cell r="H42" t="str">
            <v>626</v>
          </cell>
          <cell r="I42" t="str">
            <v>13932002806</v>
          </cell>
          <cell r="J42" t="str">
            <v>河北省邯郸市邯山区浴新南大街赵都新城景和园3号楼2单元1502</v>
          </cell>
          <cell r="K42" t="str">
            <v>056001</v>
          </cell>
          <cell r="L42" t="str">
            <v>创新实验学院</v>
          </cell>
          <cell r="M42" t="str">
            <v>工商管理类（卓越班）</v>
          </cell>
          <cell r="N42" t="str">
            <v>工管类卓越班2001</v>
          </cell>
        </row>
        <row r="43">
          <cell r="B43" t="str">
            <v>温景明</v>
          </cell>
          <cell r="C43" t="str">
            <v>2020010146</v>
          </cell>
          <cell r="D43" t="str">
            <v>男</v>
          </cell>
          <cell r="E43" t="str">
            <v>140702200110077032</v>
          </cell>
          <cell r="F43" t="str">
            <v>中华人民共和国居民身份证</v>
          </cell>
          <cell r="G43" t="str">
            <v/>
          </cell>
          <cell r="H43" t="str">
            <v>595</v>
          </cell>
          <cell r="I43" t="str">
            <v>13834417411</v>
          </cell>
          <cell r="J43" t="str">
            <v>山西省晋中市榆次区郭家堡乡近城村</v>
          </cell>
          <cell r="K43" t="str">
            <v>030600</v>
          </cell>
          <cell r="L43" t="str">
            <v>创新实验学院</v>
          </cell>
          <cell r="M43" t="str">
            <v>机械类（卓越班）</v>
          </cell>
          <cell r="N43" t="str">
            <v>机械类卓越班2001</v>
          </cell>
        </row>
        <row r="44">
          <cell r="B44" t="str">
            <v>楚翱翔</v>
          </cell>
          <cell r="C44" t="str">
            <v>2020010157</v>
          </cell>
          <cell r="D44" t="str">
            <v>男</v>
          </cell>
          <cell r="E44" t="str">
            <v>511722200206130171</v>
          </cell>
          <cell r="F44" t="str">
            <v>中华人民共和国居民身份证</v>
          </cell>
          <cell r="G44" t="str">
            <v/>
          </cell>
          <cell r="H44" t="str">
            <v>613</v>
          </cell>
          <cell r="I44" t="str">
            <v>13668272354</v>
          </cell>
          <cell r="J44" t="str">
            <v>四川省成都市龙泉驿区航天平江南路5号</v>
          </cell>
          <cell r="K44" t="str">
            <v>610100</v>
          </cell>
          <cell r="L44" t="str">
            <v>创新实验学院</v>
          </cell>
          <cell r="M44" t="str">
            <v>环境科学与工程类（卓越班）</v>
          </cell>
          <cell r="N44" t="str">
            <v>环工类卓越班2001</v>
          </cell>
        </row>
        <row r="45">
          <cell r="B45" t="str">
            <v>郭天一</v>
          </cell>
          <cell r="C45" t="str">
            <v>2020010279</v>
          </cell>
          <cell r="D45" t="str">
            <v>男</v>
          </cell>
          <cell r="E45" t="str">
            <v>371724200204086919</v>
          </cell>
          <cell r="F45" t="str">
            <v>中华人民共和国居民身份证</v>
          </cell>
          <cell r="G45" t="str">
            <v/>
          </cell>
          <cell r="H45" t="str">
            <v>602</v>
          </cell>
          <cell r="I45" t="str">
            <v>13355166002</v>
          </cell>
          <cell r="J45" t="str">
            <v>山东省济宁市任城区建设路6号宁建三处小区25号楼二单元一楼西户</v>
          </cell>
          <cell r="K45" t="str">
            <v>272000</v>
          </cell>
          <cell r="L45" t="str">
            <v>创新实验学院</v>
          </cell>
          <cell r="M45" t="str">
            <v>机械类（卓越班）</v>
          </cell>
          <cell r="N45" t="str">
            <v>机械类卓越班2001</v>
          </cell>
        </row>
        <row r="46">
          <cell r="B46" t="str">
            <v>郭仕祺</v>
          </cell>
          <cell r="C46" t="str">
            <v>2020010672</v>
          </cell>
          <cell r="D46" t="str">
            <v>男</v>
          </cell>
          <cell r="E46" t="str">
            <v>610102200207293110</v>
          </cell>
          <cell r="F46" t="str">
            <v>中华人民共和国居民身份证</v>
          </cell>
          <cell r="G46" t="str">
            <v/>
          </cell>
          <cell r="H46" t="str">
            <v>554</v>
          </cell>
          <cell r="I46" t="str">
            <v>13319211277</v>
          </cell>
          <cell r="J46" t="str">
            <v>西安市新城区公园北路36街坊昆仑社区15号楼2门65号</v>
          </cell>
          <cell r="K46" t="str">
            <v>710043</v>
          </cell>
          <cell r="L46" t="str">
            <v>创新实验学院</v>
          </cell>
          <cell r="M46" t="str">
            <v>机械类（卓越班）</v>
          </cell>
          <cell r="N46" t="str">
            <v>机械类卓越班2001</v>
          </cell>
        </row>
        <row r="47">
          <cell r="B47" t="str">
            <v>许志航</v>
          </cell>
          <cell r="C47" t="str">
            <v>2020010095</v>
          </cell>
          <cell r="D47" t="str">
            <v>男</v>
          </cell>
          <cell r="E47" t="str">
            <v>411202200110113012</v>
          </cell>
          <cell r="F47" t="str">
            <v>中华人民共和国居民身份证</v>
          </cell>
          <cell r="G47" t="str">
            <v/>
          </cell>
          <cell r="H47" t="str">
            <v>633</v>
          </cell>
          <cell r="I47" t="str">
            <v>0398-8520769</v>
          </cell>
          <cell r="J47" t="str">
            <v>河南省三门峡市三门峡外国语高中</v>
          </cell>
          <cell r="K47" t="str">
            <v>472000</v>
          </cell>
          <cell r="L47" t="str">
            <v>创新实验学院</v>
          </cell>
          <cell r="M47" t="str">
            <v>机械类（卓越班）</v>
          </cell>
          <cell r="N47" t="str">
            <v>机械类卓越班2001</v>
          </cell>
        </row>
        <row r="48">
          <cell r="B48" t="str">
            <v>袁安悦</v>
          </cell>
          <cell r="C48" t="str">
            <v>2020013089</v>
          </cell>
          <cell r="D48" t="str">
            <v>女</v>
          </cell>
          <cell r="E48" t="str">
            <v>430203200212176021</v>
          </cell>
          <cell r="F48" t="str">
            <v>中华人民共和国居民身份证</v>
          </cell>
          <cell r="G48" t="str">
            <v/>
          </cell>
          <cell r="H48" t="str">
            <v>607</v>
          </cell>
          <cell r="I48" t="str">
            <v>19973316647</v>
          </cell>
          <cell r="J48" t="str">
            <v>湖南省株洲市石峰区株洲市石峰区都市兰亭B1</v>
          </cell>
          <cell r="K48" t="str">
            <v>412000</v>
          </cell>
          <cell r="L48" t="str">
            <v>创新实验学院</v>
          </cell>
          <cell r="M48" t="str">
            <v>工商管理类（卓越班）</v>
          </cell>
          <cell r="N48" t="str">
            <v>工管类卓越班2001</v>
          </cell>
        </row>
        <row r="49">
          <cell r="B49" t="str">
            <v>张宇航</v>
          </cell>
          <cell r="C49" t="str">
            <v>2020010065</v>
          </cell>
          <cell r="D49" t="str">
            <v>男</v>
          </cell>
          <cell r="E49" t="str">
            <v>410185200203277037</v>
          </cell>
          <cell r="F49" t="str">
            <v>中华人民共和国居民身份证</v>
          </cell>
          <cell r="G49" t="str">
            <v/>
          </cell>
          <cell r="H49" t="str">
            <v>627</v>
          </cell>
          <cell r="I49" t="str">
            <v>19903807309</v>
          </cell>
          <cell r="J49" t="str">
            <v>河南省郑州市登封市嵩阳路与南环路交叉口向西100米路北美的售后</v>
          </cell>
          <cell r="K49" t="str">
            <v>452470</v>
          </cell>
          <cell r="L49" t="str">
            <v>创新实验学院</v>
          </cell>
          <cell r="M49" t="str">
            <v>环境科学与工程类（卓越班）</v>
          </cell>
          <cell r="N49" t="str">
            <v>环工类卓越班2001</v>
          </cell>
        </row>
        <row r="50">
          <cell r="B50" t="str">
            <v>陈瀚文</v>
          </cell>
          <cell r="C50" t="str">
            <v>2020010171</v>
          </cell>
          <cell r="D50" t="str">
            <v>男</v>
          </cell>
          <cell r="E50" t="str">
            <v>511302200209173719</v>
          </cell>
          <cell r="F50" t="str">
            <v>中华人民共和国居民身份证</v>
          </cell>
          <cell r="G50" t="str">
            <v/>
          </cell>
          <cell r="H50" t="str">
            <v>620</v>
          </cell>
          <cell r="I50" t="str">
            <v>18990811998</v>
          </cell>
          <cell r="J50" t="str">
            <v>四川省南充市顺庆区涪江路97号南充高中</v>
          </cell>
          <cell r="K50" t="str">
            <v>637000</v>
          </cell>
          <cell r="L50" t="str">
            <v>创新实验学院</v>
          </cell>
          <cell r="M50" t="str">
            <v>环境科学与工程类（卓越班）</v>
          </cell>
          <cell r="N50" t="str">
            <v>环工类卓越班2001</v>
          </cell>
        </row>
        <row r="51">
          <cell r="B51" t="str">
            <v>何永恒</v>
          </cell>
          <cell r="C51" t="str">
            <v>2020010177</v>
          </cell>
          <cell r="D51" t="str">
            <v>男</v>
          </cell>
          <cell r="E51" t="str">
            <v>511781200202091611</v>
          </cell>
          <cell r="F51" t="str">
            <v>中华人民共和国居民身份证</v>
          </cell>
          <cell r="G51" t="str">
            <v/>
          </cell>
          <cell r="H51" t="str">
            <v>611</v>
          </cell>
          <cell r="I51" t="str">
            <v>18989172739</v>
          </cell>
          <cell r="J51" t="str">
            <v>四川省达州市万源市世纪新城</v>
          </cell>
          <cell r="K51" t="str">
            <v>636350</v>
          </cell>
          <cell r="L51" t="str">
            <v>创新实验学院</v>
          </cell>
          <cell r="M51" t="str">
            <v>工商管理类（卓越班）</v>
          </cell>
          <cell r="N51" t="str">
            <v>工管类卓越班2001</v>
          </cell>
        </row>
        <row r="52">
          <cell r="B52" t="str">
            <v>冯子健</v>
          </cell>
          <cell r="C52" t="str">
            <v>2020010189</v>
          </cell>
          <cell r="D52" t="str">
            <v>男</v>
          </cell>
          <cell r="E52" t="str">
            <v>342531200203102516</v>
          </cell>
          <cell r="F52" t="str">
            <v>中华人民共和国居民身份证</v>
          </cell>
          <cell r="G52" t="str">
            <v/>
          </cell>
          <cell r="H52" t="str">
            <v>612</v>
          </cell>
          <cell r="I52" t="str">
            <v>18956364599</v>
          </cell>
          <cell r="J52" t="str">
            <v>安徽省绩溪县绩溪中学教务处</v>
          </cell>
          <cell r="K52" t="str">
            <v>245300</v>
          </cell>
          <cell r="L52" t="str">
            <v>创新实验学院</v>
          </cell>
          <cell r="M52" t="str">
            <v>工商管理类（卓越班）</v>
          </cell>
          <cell r="N52" t="str">
            <v>工管类卓越班2001</v>
          </cell>
        </row>
        <row r="53">
          <cell r="B53" t="str">
            <v>李哲</v>
          </cell>
          <cell r="C53" t="str">
            <v>2020010720</v>
          </cell>
          <cell r="D53" t="str">
            <v>女</v>
          </cell>
          <cell r="E53" t="str">
            <v>612729200212151226</v>
          </cell>
          <cell r="F53" t="str">
            <v>中华人民共和国居民身份证</v>
          </cell>
          <cell r="G53" t="str">
            <v/>
          </cell>
          <cell r="H53" t="str">
            <v>565</v>
          </cell>
          <cell r="I53" t="str">
            <v>18909129877</v>
          </cell>
          <cell r="J53" t="str">
            <v>陕西省榆林市高新区中央公园28号楼2单元602</v>
          </cell>
          <cell r="K53" t="str">
            <v>719000</v>
          </cell>
          <cell r="L53" t="str">
            <v>创新实验学院</v>
          </cell>
          <cell r="M53" t="str">
            <v>环境科学与工程类（卓越班）</v>
          </cell>
          <cell r="N53" t="str">
            <v>环工类卓越班2001</v>
          </cell>
        </row>
        <row r="54">
          <cell r="B54" t="str">
            <v>房传旭</v>
          </cell>
          <cell r="C54" t="str">
            <v>2020010284</v>
          </cell>
          <cell r="D54" t="str">
            <v>男</v>
          </cell>
          <cell r="E54" t="str">
            <v>370923200303073914</v>
          </cell>
          <cell r="F54" t="str">
            <v>中华人民共和国居民身份证</v>
          </cell>
          <cell r="G54" t="str">
            <v/>
          </cell>
          <cell r="H54" t="str">
            <v>600</v>
          </cell>
          <cell r="I54" t="str">
            <v>18753824558</v>
          </cell>
          <cell r="J54" t="str">
            <v>山东省泰安市东平县银山镇前银山村175号</v>
          </cell>
          <cell r="K54" t="str">
            <v>271513</v>
          </cell>
          <cell r="L54" t="str">
            <v>创新实验学院</v>
          </cell>
          <cell r="M54" t="str">
            <v>环境科学与工程类（卓越班）</v>
          </cell>
          <cell r="N54" t="str">
            <v>环工类卓越班2001</v>
          </cell>
        </row>
        <row r="55">
          <cell r="B55" t="str">
            <v>孟德润</v>
          </cell>
          <cell r="C55" t="str">
            <v>2020010011</v>
          </cell>
          <cell r="D55" t="str">
            <v>男</v>
          </cell>
          <cell r="E55" t="str">
            <v>130502200201011511</v>
          </cell>
          <cell r="F55" t="str">
            <v>中华人民共和国居民身份证</v>
          </cell>
          <cell r="G55" t="str">
            <v/>
          </cell>
          <cell r="H55" t="str">
            <v>634</v>
          </cell>
          <cell r="I55" t="str">
            <v>18730931869</v>
          </cell>
          <cell r="J55" t="str">
            <v>河北省邢台市桥东区新华南路489号中银花园12-2-402</v>
          </cell>
          <cell r="K55" t="str">
            <v>054001</v>
          </cell>
          <cell r="L55" t="str">
            <v>创新实验学院</v>
          </cell>
          <cell r="M55" t="str">
            <v>工商管理类（卓越班）</v>
          </cell>
          <cell r="N55" t="str">
            <v>工管类卓越班2001</v>
          </cell>
        </row>
        <row r="56">
          <cell r="B56" t="str">
            <v>邓文哲</v>
          </cell>
          <cell r="C56" t="str">
            <v>2020010704</v>
          </cell>
          <cell r="D56" t="str">
            <v>男</v>
          </cell>
          <cell r="E56" t="str">
            <v>610221200203020814</v>
          </cell>
          <cell r="F56" t="str">
            <v>中华人民共和国居民身份证</v>
          </cell>
          <cell r="G56" t="str">
            <v/>
          </cell>
          <cell r="H56" t="str">
            <v>551</v>
          </cell>
          <cell r="I56" t="str">
            <v>18729795316</v>
          </cell>
          <cell r="J56" t="str">
            <v>陕西省铜川市耀州区正阳路斯明街溪水洋房小区</v>
          </cell>
          <cell r="K56" t="str">
            <v>727031</v>
          </cell>
          <cell r="L56" t="str">
            <v>创新实验学院</v>
          </cell>
          <cell r="M56" t="str">
            <v>机械类（卓越班）</v>
          </cell>
          <cell r="N56" t="str">
            <v>机械类卓越班2001</v>
          </cell>
        </row>
        <row r="57">
          <cell r="B57" t="str">
            <v>黄洁禧</v>
          </cell>
          <cell r="C57" t="str">
            <v>2020010178</v>
          </cell>
          <cell r="D57" t="str">
            <v>女</v>
          </cell>
          <cell r="E57" t="str">
            <v>511523200211180646</v>
          </cell>
          <cell r="F57" t="str">
            <v>中华人民共和国居民身份证</v>
          </cell>
          <cell r="G57" t="str">
            <v/>
          </cell>
          <cell r="H57" t="str">
            <v>622</v>
          </cell>
          <cell r="I57" t="str">
            <v>18628835533</v>
          </cell>
          <cell r="J57" t="str">
            <v>四川省资阳市雁江区绵阳中学资阳育才学校二期高中部</v>
          </cell>
          <cell r="K57" t="str">
            <v>641300</v>
          </cell>
          <cell r="L57" t="str">
            <v>创新实验学院</v>
          </cell>
          <cell r="M57" t="str">
            <v>环境科学与工程类（卓越班）</v>
          </cell>
          <cell r="N57" t="str">
            <v>环工类卓越班2001</v>
          </cell>
        </row>
        <row r="58">
          <cell r="B58" t="str">
            <v>韩淑颖</v>
          </cell>
          <cell r="C58" t="str">
            <v>2020010289</v>
          </cell>
          <cell r="D58" t="str">
            <v>女</v>
          </cell>
          <cell r="E58" t="str">
            <v>370983200207302349</v>
          </cell>
          <cell r="F58" t="str">
            <v>中华人民共和国居民身份证</v>
          </cell>
          <cell r="G58" t="str">
            <v/>
          </cell>
          <cell r="H58" t="str">
            <v>602</v>
          </cell>
          <cell r="I58" t="str">
            <v>18596235687</v>
          </cell>
          <cell r="J58" t="str">
            <v>山东省临沂市兰山区银雀山路6号天和花园小区2号楼3单元602室</v>
          </cell>
          <cell r="K58" t="str">
            <v>276000</v>
          </cell>
          <cell r="L58" t="str">
            <v>创新实验学院</v>
          </cell>
          <cell r="M58" t="str">
            <v>工商管理类（卓越班）</v>
          </cell>
          <cell r="N58" t="str">
            <v>工管类卓越班2001</v>
          </cell>
        </row>
        <row r="59">
          <cell r="B59" t="str">
            <v>孟德鑫</v>
          </cell>
          <cell r="C59" t="str">
            <v>2020010260</v>
          </cell>
          <cell r="D59" t="str">
            <v>男</v>
          </cell>
          <cell r="E59" t="str">
            <v>370214200203084531</v>
          </cell>
          <cell r="F59" t="str">
            <v>中华人民共和国居民身份证</v>
          </cell>
          <cell r="G59" t="str">
            <v/>
          </cell>
          <cell r="H59" t="str">
            <v>600</v>
          </cell>
          <cell r="I59" t="str">
            <v>18562572053</v>
          </cell>
          <cell r="J59" t="str">
            <v>山东省青岛市城阳区白沙湾路天一金色海湾29号楼1单元301</v>
          </cell>
          <cell r="K59" t="str">
            <v>266109</v>
          </cell>
          <cell r="L59" t="str">
            <v>创新实验学院</v>
          </cell>
          <cell r="M59" t="str">
            <v>环境科学与工程类（卓越班）</v>
          </cell>
          <cell r="N59" t="str">
            <v>环工类卓越班2001</v>
          </cell>
        </row>
        <row r="60">
          <cell r="B60" t="str">
            <v>丁恒博</v>
          </cell>
          <cell r="C60" t="str">
            <v>2020010098</v>
          </cell>
          <cell r="D60" t="str">
            <v>男</v>
          </cell>
          <cell r="E60" t="str">
            <v>410425200203176551</v>
          </cell>
          <cell r="F60" t="str">
            <v>中华人民共和国居民身份证</v>
          </cell>
          <cell r="G60" t="str">
            <v/>
          </cell>
          <cell r="H60" t="str">
            <v>631</v>
          </cell>
          <cell r="I60" t="str">
            <v>18337532123</v>
          </cell>
          <cell r="J60" t="str">
            <v>河南省襄城襄城高中</v>
          </cell>
          <cell r="K60" t="str">
            <v>461700</v>
          </cell>
          <cell r="L60" t="str">
            <v>创新实验学院</v>
          </cell>
          <cell r="M60" t="str">
            <v>机械类（卓越班）</v>
          </cell>
          <cell r="N60" t="str">
            <v>机械类卓越班2001</v>
          </cell>
        </row>
        <row r="61">
          <cell r="B61" t="str">
            <v>付紫玉</v>
          </cell>
          <cell r="C61" t="str">
            <v>2020010085</v>
          </cell>
          <cell r="D61" t="str">
            <v>女</v>
          </cell>
          <cell r="E61" t="str">
            <v>410504200106060083</v>
          </cell>
          <cell r="F61" t="str">
            <v>中华人民共和国居民身份证</v>
          </cell>
          <cell r="G61" t="str">
            <v/>
          </cell>
          <cell r="H61" t="str">
            <v>627</v>
          </cell>
          <cell r="I61" t="str">
            <v>18317893119</v>
          </cell>
          <cell r="J61" t="str">
            <v>河南省安阳市文峰区永明路香格里拉小区9号楼1单元701室</v>
          </cell>
          <cell r="K61" t="str">
            <v>455000</v>
          </cell>
          <cell r="L61" t="str">
            <v>创新实验学院</v>
          </cell>
          <cell r="M61" t="str">
            <v>工商管理类（卓越班）</v>
          </cell>
          <cell r="N61" t="str">
            <v>工管类卓越班2001</v>
          </cell>
        </row>
        <row r="62">
          <cell r="B62" t="str">
            <v>金世腾</v>
          </cell>
          <cell r="C62" t="str">
            <v>2020010193</v>
          </cell>
          <cell r="D62" t="str">
            <v>男</v>
          </cell>
          <cell r="E62" t="str">
            <v>340302200206060214</v>
          </cell>
          <cell r="F62" t="str">
            <v>中华人民共和国居民身份证</v>
          </cell>
          <cell r="G62" t="str">
            <v/>
          </cell>
          <cell r="H62" t="str">
            <v>613</v>
          </cell>
          <cell r="I62" t="str">
            <v>18256929127</v>
          </cell>
          <cell r="J62" t="str">
            <v>安徽省合肥市包河区洞庭湖路2539号滨湖假日花园D区3栋2003室</v>
          </cell>
          <cell r="K62" t="str">
            <v>230601</v>
          </cell>
          <cell r="L62" t="str">
            <v>创新实验学院</v>
          </cell>
          <cell r="M62" t="str">
            <v>机械类（卓越班）</v>
          </cell>
          <cell r="N62" t="str">
            <v>机械类卓越班2001</v>
          </cell>
        </row>
        <row r="63">
          <cell r="B63" t="str">
            <v>卢星悦</v>
          </cell>
          <cell r="C63" t="str">
            <v>2020010183</v>
          </cell>
          <cell r="D63" t="str">
            <v>女</v>
          </cell>
          <cell r="E63" t="str">
            <v>341225200306090023</v>
          </cell>
          <cell r="F63" t="str">
            <v>中华人民共和国居民身份证</v>
          </cell>
          <cell r="G63" t="str">
            <v/>
          </cell>
          <cell r="H63" t="str">
            <v>610</v>
          </cell>
          <cell r="I63" t="str">
            <v>18255856222</v>
          </cell>
          <cell r="J63" t="str">
            <v>安徽省阜阳一中（阜阳市人民中路74号）高三（21）班</v>
          </cell>
          <cell r="K63" t="str">
            <v>236000</v>
          </cell>
          <cell r="L63" t="str">
            <v>创新实验学院</v>
          </cell>
          <cell r="M63" t="str">
            <v>工商管理类（卓越班）</v>
          </cell>
          <cell r="N63" t="str">
            <v>工管类卓越班2001</v>
          </cell>
        </row>
        <row r="64">
          <cell r="B64" t="str">
            <v>张文光</v>
          </cell>
          <cell r="C64" t="str">
            <v>2020010199</v>
          </cell>
          <cell r="D64" t="str">
            <v>男</v>
          </cell>
          <cell r="E64" t="str">
            <v>341421200302104331</v>
          </cell>
          <cell r="F64" t="str">
            <v>中华人民共和国居民身份证</v>
          </cell>
          <cell r="G64" t="str">
            <v/>
          </cell>
          <cell r="H64" t="str">
            <v>611</v>
          </cell>
          <cell r="I64" t="str">
            <v>18226132353</v>
          </cell>
          <cell r="J64" t="str">
            <v>安徽省巢湖市四中教务处</v>
          </cell>
          <cell r="K64" t="str">
            <v>238000</v>
          </cell>
          <cell r="L64" t="str">
            <v>创新实验学院</v>
          </cell>
          <cell r="M64" t="str">
            <v>工商管理类（卓越班）</v>
          </cell>
          <cell r="N64" t="str">
            <v>工管类卓越班2001</v>
          </cell>
        </row>
        <row r="65">
          <cell r="B65" t="str">
            <v>秦利</v>
          </cell>
          <cell r="C65" t="str">
            <v>2020010730</v>
          </cell>
          <cell r="D65" t="str">
            <v>女</v>
          </cell>
          <cell r="E65" t="str">
            <v>610724200205083743</v>
          </cell>
          <cell r="F65" t="str">
            <v>中华人民共和国居民身份证</v>
          </cell>
          <cell r="G65" t="str">
            <v/>
          </cell>
          <cell r="H65" t="str">
            <v>551</v>
          </cell>
          <cell r="I65" t="str">
            <v>18220641530</v>
          </cell>
          <cell r="J65" t="str">
            <v>陕西省西乡县第二中学高三（22）班</v>
          </cell>
          <cell r="K65" t="str">
            <v>723500</v>
          </cell>
          <cell r="L65" t="str">
            <v>创新实验学院</v>
          </cell>
          <cell r="M65" t="str">
            <v>机械类（卓越班）</v>
          </cell>
          <cell r="N65" t="str">
            <v>机械类卓越班2001</v>
          </cell>
        </row>
        <row r="66">
          <cell r="B66" t="str">
            <v>刘晓琳</v>
          </cell>
          <cell r="C66" t="str">
            <v>2020010159</v>
          </cell>
          <cell r="D66" t="str">
            <v>女</v>
          </cell>
          <cell r="E66" t="str">
            <v>51152620011103072X</v>
          </cell>
          <cell r="F66" t="str">
            <v>中华人民共和国居民身份证</v>
          </cell>
          <cell r="G66" t="str">
            <v/>
          </cell>
          <cell r="H66" t="str">
            <v>612</v>
          </cell>
          <cell r="I66" t="str">
            <v>18190718825</v>
          </cell>
          <cell r="J66" t="str">
            <v>成都市温江区凤溪大道南段2033号2栋1单元1103</v>
          </cell>
          <cell r="K66" t="str">
            <v>611130</v>
          </cell>
          <cell r="L66" t="str">
            <v>创新实验学院</v>
          </cell>
          <cell r="M66" t="str">
            <v>工商管理类（卓越班）</v>
          </cell>
          <cell r="N66" t="str">
            <v>工管类卓越班2001</v>
          </cell>
        </row>
        <row r="67">
          <cell r="B67" t="str">
            <v>宾莹</v>
          </cell>
          <cell r="C67" t="str">
            <v>2020013111</v>
          </cell>
          <cell r="D67" t="str">
            <v>女</v>
          </cell>
          <cell r="E67" t="str">
            <v>431103200308111383</v>
          </cell>
          <cell r="F67" t="str">
            <v>中华人民共和国居民身份证</v>
          </cell>
          <cell r="G67" t="str">
            <v/>
          </cell>
          <cell r="H67" t="str">
            <v>606</v>
          </cell>
          <cell r="I67" t="str">
            <v>18074613092</v>
          </cell>
          <cell r="J67" t="str">
            <v>湖南省永州市冷水滩区珍珠路区水利局</v>
          </cell>
          <cell r="K67" t="str">
            <v>425000</v>
          </cell>
          <cell r="L67" t="str">
            <v>创新实验学院</v>
          </cell>
          <cell r="M67" t="str">
            <v>工商管理类（卓越班）</v>
          </cell>
          <cell r="N67" t="str">
            <v>工管类卓越班2001</v>
          </cell>
        </row>
        <row r="68">
          <cell r="B68" t="str">
            <v>王飞龙</v>
          </cell>
          <cell r="C68" t="str">
            <v>2020010202</v>
          </cell>
          <cell r="D68" t="str">
            <v>男</v>
          </cell>
          <cell r="E68" t="str">
            <v>340222200003082317</v>
          </cell>
          <cell r="F68" t="str">
            <v>中华人民共和国居民身份证</v>
          </cell>
          <cell r="G68" t="str">
            <v/>
          </cell>
          <cell r="H68" t="str">
            <v>608</v>
          </cell>
          <cell r="I68" t="str">
            <v>18055329917</v>
          </cell>
          <cell r="J68" t="str">
            <v>安徽省芜湖市繁昌县峨山镇湾店村接官组22号</v>
          </cell>
          <cell r="K68" t="str">
            <v>241200</v>
          </cell>
          <cell r="L68" t="str">
            <v>创新实验学院</v>
          </cell>
          <cell r="M68" t="str">
            <v>环境科学与工程类（卓越班）</v>
          </cell>
          <cell r="N68" t="str">
            <v>环工类卓越班2001</v>
          </cell>
        </row>
        <row r="69">
          <cell r="B69" t="str">
            <v>姚弈霄</v>
          </cell>
          <cell r="C69" t="str">
            <v>2020010733</v>
          </cell>
          <cell r="D69" t="str">
            <v>男</v>
          </cell>
          <cell r="E69" t="str">
            <v>61072820021021001X</v>
          </cell>
          <cell r="F69" t="str">
            <v>中华人民共和国居民身份证</v>
          </cell>
          <cell r="G69" t="str">
            <v/>
          </cell>
          <cell r="H69" t="str">
            <v>569</v>
          </cell>
          <cell r="I69" t="str">
            <v>17868847699</v>
          </cell>
          <cell r="J69" t="str">
            <v>陕西省镇巴县交警大队</v>
          </cell>
          <cell r="K69" t="str">
            <v>723600</v>
          </cell>
          <cell r="L69" t="str">
            <v>创新实验学院</v>
          </cell>
          <cell r="M69" t="str">
            <v>环境科学与工程类（卓越班）</v>
          </cell>
          <cell r="N69" t="str">
            <v>环工类卓越班2001</v>
          </cell>
        </row>
        <row r="70">
          <cell r="B70" t="str">
            <v>范婧文</v>
          </cell>
          <cell r="C70" t="str">
            <v>2020010297</v>
          </cell>
          <cell r="D70" t="str">
            <v>女</v>
          </cell>
          <cell r="E70" t="str">
            <v>371502200302040720</v>
          </cell>
          <cell r="F70" t="str">
            <v>中华人民共和国居民身份证</v>
          </cell>
          <cell r="G70" t="str">
            <v/>
          </cell>
          <cell r="H70" t="str">
            <v>602</v>
          </cell>
          <cell r="I70" t="str">
            <v>17865881662</v>
          </cell>
          <cell r="J70" t="str">
            <v>山东省聊城市东昌府区向阳路100号月亮湾D区3号楼2单元11楼东</v>
          </cell>
          <cell r="K70" t="str">
            <v>252000</v>
          </cell>
          <cell r="L70" t="str">
            <v>创新实验学院</v>
          </cell>
          <cell r="M70" t="str">
            <v>工商管理类（卓越班）</v>
          </cell>
          <cell r="N70" t="str">
            <v>工管类卓越班2001</v>
          </cell>
        </row>
        <row r="71">
          <cell r="B71" t="str">
            <v>张恒锐</v>
          </cell>
          <cell r="C71" t="str">
            <v>2020010094</v>
          </cell>
          <cell r="D71" t="str">
            <v>男</v>
          </cell>
          <cell r="E71" t="str">
            <v>410603200111190519</v>
          </cell>
          <cell r="F71" t="str">
            <v>中华人民共和国居民身份证</v>
          </cell>
          <cell r="G71" t="str">
            <v/>
          </cell>
          <cell r="H71" t="str">
            <v>627</v>
          </cell>
          <cell r="I71" t="str">
            <v>17838116919</v>
          </cell>
          <cell r="J71" t="str">
            <v>河南省鹤壁市山城区矿务局家属院119栋三单元1楼西户</v>
          </cell>
          <cell r="K71" t="str">
            <v>458000</v>
          </cell>
          <cell r="L71" t="str">
            <v>创新实验学院</v>
          </cell>
          <cell r="M71" t="str">
            <v>工商管理类（卓越班）</v>
          </cell>
          <cell r="N71" t="str">
            <v>工管类卓越班2001</v>
          </cell>
        </row>
        <row r="72">
          <cell r="B72" t="str">
            <v>饶倩</v>
          </cell>
          <cell r="C72" t="str">
            <v>2020010169</v>
          </cell>
          <cell r="D72" t="str">
            <v>女</v>
          </cell>
          <cell r="E72" t="str">
            <v>511025200209301408</v>
          </cell>
          <cell r="F72" t="str">
            <v>中华人民共和国居民身份证</v>
          </cell>
          <cell r="G72" t="str">
            <v/>
          </cell>
          <cell r="H72" t="str">
            <v>611</v>
          </cell>
          <cell r="I72" t="str">
            <v>17780822591</v>
          </cell>
          <cell r="J72" t="str">
            <v>四川省内江市市中区沱中路62号内江二中</v>
          </cell>
          <cell r="K72" t="str">
            <v>641000</v>
          </cell>
          <cell r="L72" t="str">
            <v>创新实验学院</v>
          </cell>
          <cell r="M72" t="str">
            <v>工商管理类（卓越班）</v>
          </cell>
          <cell r="N72" t="str">
            <v>工管类卓越班2001</v>
          </cell>
        </row>
        <row r="73">
          <cell r="B73" t="str">
            <v>纪美怡</v>
          </cell>
          <cell r="C73" t="str">
            <v>2020010025</v>
          </cell>
          <cell r="D73" t="str">
            <v>女</v>
          </cell>
          <cell r="E73" t="str">
            <v>430105200207182424</v>
          </cell>
          <cell r="F73" t="str">
            <v>中华人民共和国居民身份证</v>
          </cell>
          <cell r="G73" t="str">
            <v/>
          </cell>
          <cell r="H73" t="str">
            <v>629</v>
          </cell>
          <cell r="I73" t="str">
            <v>13111511168</v>
          </cell>
          <cell r="J73" t="str">
            <v>河北省石家庄市新华区泰华街509号15-1-502</v>
          </cell>
          <cell r="K73" t="str">
            <v>050061</v>
          </cell>
          <cell r="L73" t="str">
            <v>创新实验学院</v>
          </cell>
          <cell r="M73" t="str">
            <v>生物科学类（生命科学与技术基地班）</v>
          </cell>
          <cell r="N73" t="str">
            <v>生物类基地班2003</v>
          </cell>
        </row>
        <row r="74">
          <cell r="B74" t="str">
            <v>邓言富</v>
          </cell>
          <cell r="C74" t="str">
            <v>2020013067</v>
          </cell>
          <cell r="D74" t="str">
            <v>男</v>
          </cell>
          <cell r="E74" t="str">
            <v>430522200203281458</v>
          </cell>
          <cell r="F74" t="str">
            <v>中华人民共和国居民身份证</v>
          </cell>
          <cell r="G74" t="str">
            <v/>
          </cell>
          <cell r="H74" t="str">
            <v>610</v>
          </cell>
          <cell r="I74" t="str">
            <v>17670927572</v>
          </cell>
          <cell r="J74" t="str">
            <v>湖南省邵阳市新邵县酿溪镇华天酒店前德邦快递旁六路公交车站</v>
          </cell>
          <cell r="K74" t="str">
            <v>422900</v>
          </cell>
          <cell r="L74" t="str">
            <v>创新实验学院</v>
          </cell>
          <cell r="M74" t="str">
            <v>机械类（卓越班）</v>
          </cell>
          <cell r="N74" t="str">
            <v>机械类卓越班2001</v>
          </cell>
        </row>
        <row r="75">
          <cell r="B75" t="str">
            <v>耿一琳</v>
          </cell>
          <cell r="C75" t="str">
            <v>2020010681</v>
          </cell>
          <cell r="D75" t="str">
            <v>女</v>
          </cell>
          <cell r="E75" t="str">
            <v>610104200101076145</v>
          </cell>
          <cell r="F75" t="str">
            <v>中华人民共和国居民身份证</v>
          </cell>
          <cell r="G75" t="str">
            <v/>
          </cell>
          <cell r="H75" t="str">
            <v>555</v>
          </cell>
          <cell r="I75" t="str">
            <v>13359278120</v>
          </cell>
          <cell r="J75" t="str">
            <v>陕西省西安市莲湖区汉城东路西安市远东一中</v>
          </cell>
          <cell r="K75" t="str">
            <v>710077</v>
          </cell>
          <cell r="L75" t="str">
            <v>创新实验学院</v>
          </cell>
          <cell r="M75" t="str">
            <v>生物科学类（生命科学与技术基地班）</v>
          </cell>
          <cell r="N75" t="str">
            <v>生物类基地班2005</v>
          </cell>
        </row>
        <row r="76">
          <cell r="B76" t="str">
            <v>李翔</v>
          </cell>
          <cell r="C76" t="str">
            <v>2020010058</v>
          </cell>
          <cell r="D76" t="str">
            <v>男</v>
          </cell>
          <cell r="E76" t="str">
            <v>410329200206109637</v>
          </cell>
          <cell r="F76" t="str">
            <v>中华人民共和国居民身份证</v>
          </cell>
          <cell r="G76" t="str">
            <v/>
          </cell>
          <cell r="H76" t="str">
            <v>623</v>
          </cell>
          <cell r="I76" t="str">
            <v>17319762137</v>
          </cell>
          <cell r="J76" t="str">
            <v>河南省郑州市中原区须水镇宋庄正大花溪9号楼2单元67号</v>
          </cell>
          <cell r="K76" t="str">
            <v>450000</v>
          </cell>
          <cell r="L76" t="str">
            <v>创新实验学院</v>
          </cell>
          <cell r="M76" t="str">
            <v>环境科学与工程类（卓越班）</v>
          </cell>
          <cell r="N76" t="str">
            <v>环工类卓越班2001</v>
          </cell>
        </row>
        <row r="77">
          <cell r="B77" t="str">
            <v>贺孜怡</v>
          </cell>
          <cell r="C77" t="str">
            <v>2020010282</v>
          </cell>
          <cell r="D77" t="str">
            <v>女</v>
          </cell>
          <cell r="E77" t="str">
            <v>370902200211063928</v>
          </cell>
          <cell r="F77" t="str">
            <v>中华人民共和国居民身份证</v>
          </cell>
          <cell r="G77" t="str">
            <v/>
          </cell>
          <cell r="H77" t="str">
            <v>600</v>
          </cell>
          <cell r="I77" t="str">
            <v>13475383368</v>
          </cell>
          <cell r="J77" t="str">
            <v>山东省泰安市高新区南天门大街3367号（泰安一中新校区）</v>
          </cell>
          <cell r="K77" t="str">
            <v>271000</v>
          </cell>
          <cell r="L77" t="str">
            <v>创新实验学院</v>
          </cell>
          <cell r="M77" t="str">
            <v>生物科学类（生命科学与技术基地班）</v>
          </cell>
          <cell r="N77" t="str">
            <v>生物类基地班2001</v>
          </cell>
        </row>
        <row r="78">
          <cell r="B78" t="str">
            <v>赵云腾</v>
          </cell>
          <cell r="C78" t="str">
            <v>2020010028</v>
          </cell>
          <cell r="D78" t="str">
            <v>男</v>
          </cell>
          <cell r="E78" t="str">
            <v>130183200201270018</v>
          </cell>
          <cell r="F78" t="str">
            <v>中华人民共和国居民身份证</v>
          </cell>
          <cell r="G78" t="str">
            <v/>
          </cell>
          <cell r="H78" t="str">
            <v>623</v>
          </cell>
          <cell r="I78" t="str">
            <v>13722847778</v>
          </cell>
          <cell r="J78" t="str">
            <v>河北省石家庄市晋州市欧景城小区4号楼1单元901</v>
          </cell>
          <cell r="K78" t="str">
            <v>052260</v>
          </cell>
          <cell r="L78" t="str">
            <v>创新实验学院</v>
          </cell>
          <cell r="M78" t="str">
            <v>生物科学类（生命科学与技术基地班）</v>
          </cell>
          <cell r="N78" t="str">
            <v>生物类基地班2007</v>
          </cell>
        </row>
        <row r="79">
          <cell r="B79" t="str">
            <v>申乔天</v>
          </cell>
          <cell r="C79" t="str">
            <v>2020010714</v>
          </cell>
          <cell r="D79" t="str">
            <v>男</v>
          </cell>
          <cell r="E79" t="str">
            <v>610526200209140014</v>
          </cell>
          <cell r="F79" t="str">
            <v>中华人民共和国居民身份证</v>
          </cell>
          <cell r="G79" t="str">
            <v/>
          </cell>
          <cell r="H79" t="str">
            <v>574</v>
          </cell>
          <cell r="I79" t="str">
            <v>13891310939</v>
          </cell>
          <cell r="J79" t="str">
            <v>陕西省渭南市蒲城县长乐路泰安小区2号楼2单元1204</v>
          </cell>
          <cell r="K79" t="str">
            <v>715500</v>
          </cell>
          <cell r="L79" t="str">
            <v>创新实验学院</v>
          </cell>
          <cell r="M79" t="str">
            <v>生物科学类（生命科学与技术基地班）</v>
          </cell>
          <cell r="N79" t="str">
            <v>生物类基地班2006</v>
          </cell>
        </row>
        <row r="80">
          <cell r="B80" t="str">
            <v>杜艺博</v>
          </cell>
          <cell r="C80" t="str">
            <v>2020010719</v>
          </cell>
          <cell r="D80" t="str">
            <v>男</v>
          </cell>
          <cell r="E80" t="str">
            <v>612728200303290217</v>
          </cell>
          <cell r="F80" t="str">
            <v>中华人民共和国居民身份证</v>
          </cell>
          <cell r="G80" t="str">
            <v/>
          </cell>
          <cell r="H80" t="str">
            <v>552</v>
          </cell>
          <cell r="I80" t="str">
            <v>13892231555</v>
          </cell>
          <cell r="J80" t="str">
            <v>陕西省榆林市米脂县盘龙小区3号楼2单元402</v>
          </cell>
          <cell r="K80" t="str">
            <v>718199</v>
          </cell>
          <cell r="L80" t="str">
            <v>创新实验学院</v>
          </cell>
          <cell r="M80" t="str">
            <v>生物科学类（生命科学与技术基地班）</v>
          </cell>
          <cell r="N80" t="str">
            <v>生物类基地班2003</v>
          </cell>
        </row>
        <row r="81">
          <cell r="B81" t="str">
            <v>穆春青</v>
          </cell>
          <cell r="C81" t="str">
            <v>2020010013</v>
          </cell>
          <cell r="D81" t="str">
            <v>男</v>
          </cell>
          <cell r="E81" t="str">
            <v>130903200202191516</v>
          </cell>
          <cell r="F81" t="str">
            <v>中华人民共和国居民身份证</v>
          </cell>
          <cell r="G81" t="str">
            <v/>
          </cell>
          <cell r="H81" t="str">
            <v>631</v>
          </cell>
          <cell r="I81" t="str">
            <v>18932751108</v>
          </cell>
          <cell r="J81" t="str">
            <v>河北省沧州市新华西路10号省南运河河务中心18932751108</v>
          </cell>
          <cell r="K81" t="str">
            <v>061001</v>
          </cell>
          <cell r="L81" t="str">
            <v>创新实验学院</v>
          </cell>
          <cell r="M81" t="str">
            <v>生物科学类（生命科学与技术基地班）</v>
          </cell>
          <cell r="N81" t="str">
            <v>生物类基地班2003</v>
          </cell>
        </row>
        <row r="82">
          <cell r="B82" t="str">
            <v>牛睿涵</v>
          </cell>
          <cell r="C82" t="str">
            <v>2020010693</v>
          </cell>
          <cell r="D82" t="str">
            <v>女</v>
          </cell>
          <cell r="E82" t="str">
            <v>610115200312283522</v>
          </cell>
          <cell r="F82" t="str">
            <v>中华人民共和国居民身份证</v>
          </cell>
          <cell r="G82" t="str">
            <v/>
          </cell>
          <cell r="H82" t="str">
            <v>557</v>
          </cell>
          <cell r="I82" t="str">
            <v>19909216293</v>
          </cell>
          <cell r="J82" t="str">
            <v>陕西省西安市临潼区华清中学</v>
          </cell>
          <cell r="K82" t="str">
            <v>710600</v>
          </cell>
          <cell r="L82" t="str">
            <v>创新实验学院</v>
          </cell>
          <cell r="M82" t="str">
            <v>生物科学类（生命科学与技术基地班）</v>
          </cell>
          <cell r="N82" t="str">
            <v>生物类基地班2002</v>
          </cell>
        </row>
        <row r="83">
          <cell r="B83" t="str">
            <v>路雨帆</v>
          </cell>
          <cell r="C83" t="str">
            <v>2020010096</v>
          </cell>
          <cell r="D83" t="str">
            <v>女</v>
          </cell>
          <cell r="E83" t="str">
            <v>411202200208151527</v>
          </cell>
          <cell r="F83" t="str">
            <v>中华人民共和国居民身份证</v>
          </cell>
          <cell r="G83" t="str">
            <v/>
          </cell>
          <cell r="H83" t="str">
            <v>629</v>
          </cell>
          <cell r="I83" t="str">
            <v>0398-8520769</v>
          </cell>
          <cell r="J83" t="str">
            <v>河南省三门峡市三门峡外国语高中（路雨帆13569623611）</v>
          </cell>
          <cell r="K83" t="str">
            <v>472000</v>
          </cell>
          <cell r="L83" t="str">
            <v>创新实验学院</v>
          </cell>
          <cell r="M83" t="str">
            <v>生物科学类（生命科学与技术基地班）</v>
          </cell>
          <cell r="N83" t="str">
            <v>生物类基地班2006</v>
          </cell>
        </row>
        <row r="84">
          <cell r="B84" t="str">
            <v>刘思佳</v>
          </cell>
          <cell r="C84" t="str">
            <v>2020010711</v>
          </cell>
          <cell r="D84" t="str">
            <v>女</v>
          </cell>
          <cell r="E84" t="str">
            <v>610404200101290527</v>
          </cell>
          <cell r="F84" t="str">
            <v>中华人民共和国居民身份证</v>
          </cell>
          <cell r="G84" t="str">
            <v/>
          </cell>
          <cell r="H84" t="str">
            <v>555</v>
          </cell>
          <cell r="I84" t="str">
            <v>13020705122</v>
          </cell>
          <cell r="J84" t="str">
            <v>陕西省咸阳市渭城区民生西路38号内纺器尚泰苑</v>
          </cell>
          <cell r="K84" t="str">
            <v>712000</v>
          </cell>
          <cell r="L84" t="str">
            <v>创新实验学院</v>
          </cell>
          <cell r="M84" t="str">
            <v>生物科学类（生命科学与技术基地班）</v>
          </cell>
          <cell r="N84" t="str">
            <v>生物类基地班2007</v>
          </cell>
        </row>
        <row r="85">
          <cell r="B85" t="str">
            <v>李威武</v>
          </cell>
          <cell r="C85" t="str">
            <v>2020010184</v>
          </cell>
          <cell r="D85" t="str">
            <v>男</v>
          </cell>
          <cell r="E85" t="str">
            <v>341204200208211838</v>
          </cell>
          <cell r="F85" t="str">
            <v>中华人民共和国居民身份证</v>
          </cell>
          <cell r="G85" t="str">
            <v/>
          </cell>
          <cell r="H85" t="str">
            <v>618</v>
          </cell>
          <cell r="I85" t="str">
            <v>15955846326</v>
          </cell>
          <cell r="J85" t="str">
            <v>安徽省阜阳第一中学高三24班</v>
          </cell>
          <cell r="K85" t="str">
            <v>236000</v>
          </cell>
          <cell r="L85" t="str">
            <v>创新实验学院</v>
          </cell>
          <cell r="M85" t="str">
            <v>机械类（卓越班）</v>
          </cell>
          <cell r="N85" t="str">
            <v>机械类卓越班2001</v>
          </cell>
        </row>
        <row r="86">
          <cell r="B86" t="str">
            <v>王珏淇</v>
          </cell>
          <cell r="C86" t="str">
            <v>2020010142</v>
          </cell>
          <cell r="D86" t="str">
            <v>女</v>
          </cell>
          <cell r="E86" t="str">
            <v>142601200206062142</v>
          </cell>
          <cell r="F86" t="str">
            <v>中华人民共和国居民身份证</v>
          </cell>
          <cell r="G86" t="str">
            <v/>
          </cell>
          <cell r="H86" t="str">
            <v>590</v>
          </cell>
          <cell r="I86" t="str">
            <v>13097627802</v>
          </cell>
          <cell r="J86" t="str">
            <v>山西省临汾市尧都区解放东路立交桥头生资巷内红叶精剪</v>
          </cell>
          <cell r="K86" t="str">
            <v>041000</v>
          </cell>
          <cell r="L86" t="str">
            <v>创新实验学院</v>
          </cell>
          <cell r="M86" t="str">
            <v>生物科学类（生命科学与技术基地班）</v>
          </cell>
          <cell r="N86" t="str">
            <v>生物类基地班2005</v>
          </cell>
        </row>
        <row r="87">
          <cell r="B87" t="str">
            <v>朱晏</v>
          </cell>
          <cell r="C87" t="str">
            <v>2020010017</v>
          </cell>
          <cell r="D87" t="str">
            <v>女</v>
          </cell>
          <cell r="E87" t="str">
            <v>131126200209190024</v>
          </cell>
          <cell r="F87" t="str">
            <v>中华人民共和国居民身份证</v>
          </cell>
          <cell r="G87" t="str">
            <v/>
          </cell>
          <cell r="H87" t="str">
            <v>625</v>
          </cell>
          <cell r="I87" t="str">
            <v>13132406820</v>
          </cell>
          <cell r="J87" t="str">
            <v>河北省衡水市故城县郑口镇五户村廉租房1号楼5单元401</v>
          </cell>
          <cell r="K87" t="str">
            <v>253800</v>
          </cell>
          <cell r="L87" t="str">
            <v>创新实验学院</v>
          </cell>
          <cell r="M87" t="str">
            <v>生物科学类（生命科学与技术基地班）</v>
          </cell>
          <cell r="N87" t="str">
            <v>生物类基地班2005</v>
          </cell>
        </row>
        <row r="88">
          <cell r="B88" t="str">
            <v>段鹏宇</v>
          </cell>
          <cell r="C88" t="str">
            <v>2020010134</v>
          </cell>
          <cell r="D88" t="str">
            <v>男</v>
          </cell>
          <cell r="E88" t="str">
            <v>140106200011062516</v>
          </cell>
          <cell r="F88" t="str">
            <v>中华人民共和国居民身份证</v>
          </cell>
          <cell r="G88" t="str">
            <v/>
          </cell>
          <cell r="H88" t="str">
            <v>589</v>
          </cell>
          <cell r="I88" t="str">
            <v>13133002460</v>
          </cell>
          <cell r="J88" t="str">
            <v>山西省太原市迎泽区建设南路202号</v>
          </cell>
          <cell r="K88" t="str">
            <v>030006</v>
          </cell>
          <cell r="L88" t="str">
            <v>创新实验学院</v>
          </cell>
          <cell r="M88" t="str">
            <v>生物科学类（生命科学与技术基地班）</v>
          </cell>
          <cell r="N88" t="str">
            <v>生物类基地班2003</v>
          </cell>
        </row>
        <row r="89">
          <cell r="B89" t="str">
            <v>李乐桐</v>
          </cell>
          <cell r="C89" t="str">
            <v>2020010067</v>
          </cell>
          <cell r="D89" t="str">
            <v>女</v>
          </cell>
          <cell r="E89" t="str">
            <v>41022520030803492X</v>
          </cell>
          <cell r="F89" t="str">
            <v>中华人民共和国居民身份证</v>
          </cell>
          <cell r="G89" t="str">
            <v/>
          </cell>
          <cell r="H89" t="str">
            <v>624</v>
          </cell>
          <cell r="I89" t="str">
            <v>13137822689</v>
          </cell>
          <cell r="J89" t="str">
            <v>河南省兰考县第二高级中学</v>
          </cell>
          <cell r="K89" t="str">
            <v>475318</v>
          </cell>
          <cell r="L89" t="str">
            <v>创新实验学院</v>
          </cell>
          <cell r="M89" t="str">
            <v>生物科学类（生命科学与技术基地班）</v>
          </cell>
          <cell r="N89" t="str">
            <v>生物类基地班2007</v>
          </cell>
        </row>
        <row r="90">
          <cell r="B90" t="str">
            <v>王福琪</v>
          </cell>
          <cell r="C90" t="str">
            <v>2020010262</v>
          </cell>
          <cell r="D90" t="str">
            <v>女</v>
          </cell>
          <cell r="E90" t="str">
            <v>370282200204162622</v>
          </cell>
          <cell r="F90" t="str">
            <v>中华人民共和国居民身份证</v>
          </cell>
          <cell r="G90" t="str">
            <v/>
          </cell>
          <cell r="H90" t="str">
            <v>610</v>
          </cell>
          <cell r="I90" t="str">
            <v>13146579977</v>
          </cell>
          <cell r="J90" t="str">
            <v>山东省青岛市即墨区丰城镇王哥庄69号</v>
          </cell>
          <cell r="K90" t="str">
            <v>266200</v>
          </cell>
          <cell r="L90" t="str">
            <v>创新实验学院</v>
          </cell>
          <cell r="M90" t="str">
            <v>生物科学类（生命科学与技术基地班）</v>
          </cell>
          <cell r="N90" t="str">
            <v>生物类基地班2006</v>
          </cell>
        </row>
        <row r="91">
          <cell r="B91" t="str">
            <v>王宏宇</v>
          </cell>
          <cell r="C91" t="str">
            <v>2020010052</v>
          </cell>
          <cell r="D91" t="str">
            <v>男</v>
          </cell>
          <cell r="E91" t="str">
            <v>130824200207101512</v>
          </cell>
          <cell r="F91" t="str">
            <v>中华人民共和国居民身份证</v>
          </cell>
          <cell r="G91" t="str">
            <v/>
          </cell>
          <cell r="H91" t="str">
            <v>613</v>
          </cell>
          <cell r="I91" t="str">
            <v>13166506973</v>
          </cell>
          <cell r="J91" t="str">
            <v>河北省承德市滦平县第一中学新校区</v>
          </cell>
          <cell r="K91" t="str">
            <v>068250</v>
          </cell>
          <cell r="L91" t="str">
            <v>创新实验学院</v>
          </cell>
          <cell r="M91" t="str">
            <v>生物科学类（生命科学与技术基地班）</v>
          </cell>
          <cell r="N91" t="str">
            <v>生物类基地班2001</v>
          </cell>
        </row>
        <row r="92">
          <cell r="B92" t="str">
            <v>李利达</v>
          </cell>
          <cell r="C92" t="str">
            <v>2020010687</v>
          </cell>
          <cell r="D92" t="str">
            <v>男</v>
          </cell>
          <cell r="E92" t="str">
            <v>533222200202033911</v>
          </cell>
          <cell r="F92" t="str">
            <v>中华人民共和国居民身份证</v>
          </cell>
          <cell r="G92" t="str">
            <v/>
          </cell>
          <cell r="H92" t="str">
            <v>551</v>
          </cell>
          <cell r="I92" t="str">
            <v>13186133391</v>
          </cell>
          <cell r="J92" t="str">
            <v>陕西省西安市未央区凤城四路西安市第六十六中学</v>
          </cell>
          <cell r="K92" t="str">
            <v>710018</v>
          </cell>
          <cell r="L92" t="str">
            <v>创新实验学院</v>
          </cell>
          <cell r="M92" t="str">
            <v>生物科学类（生命科学与技术基地班）</v>
          </cell>
          <cell r="N92" t="str">
            <v>生物类基地班2006</v>
          </cell>
        </row>
        <row r="93">
          <cell r="B93" t="str">
            <v>马梦潇</v>
          </cell>
          <cell r="C93" t="str">
            <v>2020010070</v>
          </cell>
          <cell r="D93" t="str">
            <v>女</v>
          </cell>
          <cell r="E93" t="str">
            <v>410322200206298322</v>
          </cell>
          <cell r="F93" t="str">
            <v>中华人民共和国居民身份证</v>
          </cell>
          <cell r="G93" t="str">
            <v/>
          </cell>
          <cell r="H93" t="str">
            <v>633</v>
          </cell>
          <cell r="I93" t="str">
            <v>15896571220</v>
          </cell>
          <cell r="J93" t="str">
            <v>河南省洛阳市瀍河回族区万隆小区南区五号楼四单元601</v>
          </cell>
          <cell r="K93" t="str">
            <v>471000</v>
          </cell>
          <cell r="L93" t="str">
            <v>创新实验学院</v>
          </cell>
          <cell r="M93" t="str">
            <v>工商管理类（卓越班）</v>
          </cell>
          <cell r="N93" t="str">
            <v>工管类卓越班2001</v>
          </cell>
        </row>
        <row r="94">
          <cell r="B94" t="str">
            <v>李瑞哲</v>
          </cell>
          <cell r="C94" t="str">
            <v>2020010727</v>
          </cell>
          <cell r="D94" t="str">
            <v>男</v>
          </cell>
          <cell r="E94" t="str">
            <v>610702200209080314</v>
          </cell>
          <cell r="F94" t="str">
            <v>中华人民共和国居民身份证</v>
          </cell>
          <cell r="G94" t="str">
            <v/>
          </cell>
          <cell r="H94" t="str">
            <v>580</v>
          </cell>
          <cell r="I94" t="str">
            <v>13196371805</v>
          </cell>
          <cell r="J94" t="str">
            <v>陕西省汉中市汉台区陕西省汉中中学李瑞哲转交</v>
          </cell>
          <cell r="K94" t="str">
            <v>723000</v>
          </cell>
          <cell r="L94" t="str">
            <v>创新实验学院</v>
          </cell>
          <cell r="M94" t="str">
            <v>生物科学类（生命科学与技术基地班）</v>
          </cell>
          <cell r="N94" t="str">
            <v>生物类基地班2005</v>
          </cell>
        </row>
        <row r="95">
          <cell r="B95" t="str">
            <v>黄睿捷</v>
          </cell>
          <cell r="C95" t="str">
            <v>2020010197</v>
          </cell>
          <cell r="D95" t="str">
            <v>女</v>
          </cell>
          <cell r="E95" t="str">
            <v>342601200203230224</v>
          </cell>
          <cell r="F95" t="str">
            <v>中华人民共和国居民身份证</v>
          </cell>
          <cell r="G95" t="str">
            <v/>
          </cell>
          <cell r="H95" t="str">
            <v>610</v>
          </cell>
          <cell r="I95" t="str">
            <v>13215657195</v>
          </cell>
          <cell r="J95" t="str">
            <v>安徽省合肥市巢湖市第二中学</v>
          </cell>
          <cell r="K95" t="str">
            <v>238000</v>
          </cell>
          <cell r="L95" t="str">
            <v>创新实验学院</v>
          </cell>
          <cell r="M95" t="str">
            <v>生物科学类（生命科学与技术基地班）</v>
          </cell>
          <cell r="N95" t="str">
            <v>生物类基地班2005</v>
          </cell>
        </row>
        <row r="96">
          <cell r="B96" t="str">
            <v>李炜</v>
          </cell>
          <cell r="C96" t="str">
            <v>2020010729</v>
          </cell>
          <cell r="D96" t="str">
            <v>男</v>
          </cell>
          <cell r="E96" t="str">
            <v>610723200203083938</v>
          </cell>
          <cell r="F96" t="str">
            <v>中华人民共和国居民身份证</v>
          </cell>
          <cell r="G96" t="str">
            <v/>
          </cell>
          <cell r="H96" t="str">
            <v>570</v>
          </cell>
          <cell r="I96" t="str">
            <v>13219772061</v>
          </cell>
          <cell r="J96" t="str">
            <v>陕西省汉中市洋县中学高三（16）班</v>
          </cell>
          <cell r="K96" t="str">
            <v>723300</v>
          </cell>
          <cell r="L96" t="str">
            <v>创新实验学院</v>
          </cell>
          <cell r="M96" t="str">
            <v>生物科学类（生命科学与技术基地班）</v>
          </cell>
          <cell r="N96" t="str">
            <v>生物类基地班2001</v>
          </cell>
        </row>
        <row r="97">
          <cell r="B97" t="str">
            <v>王嘉禾</v>
          </cell>
          <cell r="C97" t="str">
            <v>2020010267</v>
          </cell>
          <cell r="D97" t="str">
            <v>男</v>
          </cell>
          <cell r="E97" t="str">
            <v>370613200109282537</v>
          </cell>
          <cell r="F97" t="str">
            <v>中华人民共和国居民身份证</v>
          </cell>
          <cell r="G97" t="str">
            <v/>
          </cell>
          <cell r="H97" t="str">
            <v>601</v>
          </cell>
          <cell r="I97" t="str">
            <v>13220935170</v>
          </cell>
          <cell r="J97" t="str">
            <v>山东省烟台市莱山区滨海中路191号48号楼1单元9号</v>
          </cell>
          <cell r="K97" t="str">
            <v>264005</v>
          </cell>
          <cell r="L97" t="str">
            <v>创新实验学院</v>
          </cell>
          <cell r="M97" t="str">
            <v>生物科学类（生命科学与技术基地班）</v>
          </cell>
          <cell r="N97" t="str">
            <v>生物类基地班2003</v>
          </cell>
        </row>
        <row r="98">
          <cell r="B98" t="str">
            <v>张鑫宇</v>
          </cell>
          <cell r="C98" t="str">
            <v>2020010097</v>
          </cell>
          <cell r="D98" t="str">
            <v>男</v>
          </cell>
          <cell r="E98" t="str">
            <v>411024200208011636</v>
          </cell>
          <cell r="F98" t="str">
            <v>中华人民共和国居民身份证</v>
          </cell>
          <cell r="G98" t="str">
            <v/>
          </cell>
          <cell r="H98" t="str">
            <v>638</v>
          </cell>
          <cell r="I98" t="str">
            <v>15837479476</v>
          </cell>
          <cell r="J98" t="str">
            <v>河南省鄢陵县人民路西段花样年华小区</v>
          </cell>
          <cell r="K98" t="str">
            <v>461200</v>
          </cell>
          <cell r="L98" t="str">
            <v>创新实验学院</v>
          </cell>
          <cell r="M98" t="str">
            <v>机械类（卓越班）</v>
          </cell>
          <cell r="N98" t="str">
            <v>机械类卓越班2001</v>
          </cell>
        </row>
        <row r="99">
          <cell r="B99" t="str">
            <v>张琦悦</v>
          </cell>
          <cell r="C99" t="str">
            <v>2020010263</v>
          </cell>
          <cell r="D99" t="str">
            <v>女</v>
          </cell>
          <cell r="E99" t="str">
            <v>370303200201014528</v>
          </cell>
          <cell r="F99" t="str">
            <v>中华人民共和国居民身份证</v>
          </cell>
          <cell r="G99" t="str">
            <v/>
          </cell>
          <cell r="H99" t="str">
            <v>602</v>
          </cell>
          <cell r="I99" t="str">
            <v>13245332712</v>
          </cell>
          <cell r="J99" t="str">
            <v>山东省淄博市张店区房镇镇麻营社区12号楼一单元702田静</v>
          </cell>
          <cell r="K99" t="str">
            <v>255000</v>
          </cell>
          <cell r="L99" t="str">
            <v>创新实验学院</v>
          </cell>
          <cell r="M99" t="str">
            <v>生物科学类（生命科学与技术基地班）</v>
          </cell>
          <cell r="N99" t="str">
            <v>生物类基地班2005</v>
          </cell>
        </row>
        <row r="100">
          <cell r="B100" t="str">
            <v>李天乐</v>
          </cell>
          <cell r="C100" t="str">
            <v>2020010670</v>
          </cell>
          <cell r="D100" t="str">
            <v>男</v>
          </cell>
          <cell r="E100" t="str">
            <v>61010320020211241X</v>
          </cell>
          <cell r="F100" t="str">
            <v>中华人民共和国居民身份证</v>
          </cell>
          <cell r="G100" t="str">
            <v/>
          </cell>
          <cell r="H100" t="str">
            <v>580</v>
          </cell>
          <cell r="I100" t="str">
            <v>13289213110</v>
          </cell>
          <cell r="J100" t="str">
            <v>陕西省西安市碑林区太乙路街道南二环东段铁路新村小区126栋</v>
          </cell>
          <cell r="K100" t="str">
            <v>710054</v>
          </cell>
          <cell r="L100" t="str">
            <v>创新实验学院</v>
          </cell>
          <cell r="M100" t="str">
            <v>生物科学类（生命科学与技术基地班）</v>
          </cell>
          <cell r="N100" t="str">
            <v>生物类基地班2004</v>
          </cell>
        </row>
        <row r="101">
          <cell r="B101" t="str">
            <v>赵梓萌</v>
          </cell>
          <cell r="C101" t="str">
            <v>2020010051</v>
          </cell>
          <cell r="D101" t="str">
            <v>女</v>
          </cell>
          <cell r="E101" t="str">
            <v>130821200204117069</v>
          </cell>
          <cell r="F101" t="str">
            <v>中华人民共和国居民身份证</v>
          </cell>
          <cell r="G101" t="str">
            <v/>
          </cell>
          <cell r="H101" t="str">
            <v>622</v>
          </cell>
          <cell r="I101" t="str">
            <v>13315899571</v>
          </cell>
          <cell r="J101" t="str">
            <v>河北省承德市双桥区上板城镇上板城村高中家属楼</v>
          </cell>
          <cell r="K101" t="str">
            <v>067411</v>
          </cell>
          <cell r="L101" t="str">
            <v>创新实验学院</v>
          </cell>
          <cell r="M101" t="str">
            <v>生物科学类（生命科学与技术基地班）</v>
          </cell>
          <cell r="N101" t="str">
            <v>生物类基地班2007</v>
          </cell>
        </row>
        <row r="102">
          <cell r="B102" t="str">
            <v>邵韬颖</v>
          </cell>
          <cell r="C102" t="str">
            <v>2020010022</v>
          </cell>
          <cell r="D102" t="str">
            <v>女</v>
          </cell>
          <cell r="E102" t="str">
            <v>130123200203027525</v>
          </cell>
          <cell r="F102" t="str">
            <v>中华人民共和国居民身份证</v>
          </cell>
          <cell r="G102" t="str">
            <v/>
          </cell>
          <cell r="H102" t="str">
            <v>631</v>
          </cell>
          <cell r="I102" t="str">
            <v>13333371788</v>
          </cell>
          <cell r="J102" t="str">
            <v>河北省石家庄市桥西区红旗大街88号翰林观天下22号楼1801</v>
          </cell>
          <cell r="K102" t="str">
            <v>050000</v>
          </cell>
          <cell r="L102" t="str">
            <v>创新实验学院</v>
          </cell>
          <cell r="M102" t="str">
            <v>生物科学类（生命科学与技术基地班）</v>
          </cell>
          <cell r="N102" t="str">
            <v>生物类基地班2002</v>
          </cell>
        </row>
        <row r="103">
          <cell r="B103" t="str">
            <v>申何研</v>
          </cell>
          <cell r="C103" t="str">
            <v>2020010685</v>
          </cell>
          <cell r="D103" t="str">
            <v>男</v>
          </cell>
          <cell r="E103" t="str">
            <v>610113200205172111</v>
          </cell>
          <cell r="F103" t="str">
            <v>中华人民共和国居民身份证</v>
          </cell>
          <cell r="G103" t="str">
            <v/>
          </cell>
          <cell r="H103" t="str">
            <v>557</v>
          </cell>
          <cell r="I103" t="str">
            <v>13347437912</v>
          </cell>
          <cell r="J103" t="str">
            <v>陕西省西安市雁塔区徐家庄135号</v>
          </cell>
          <cell r="K103" t="str">
            <v>710068</v>
          </cell>
          <cell r="L103" t="str">
            <v>创新实验学院</v>
          </cell>
          <cell r="M103" t="str">
            <v>生物科学类（生命科学与技术基地班）</v>
          </cell>
          <cell r="N103" t="str">
            <v>生物类基地班2007</v>
          </cell>
        </row>
        <row r="104">
          <cell r="B104" t="str">
            <v>夏瑞泽</v>
          </cell>
          <cell r="C104" t="str">
            <v>2020010680</v>
          </cell>
          <cell r="D104" t="str">
            <v>男</v>
          </cell>
          <cell r="E104" t="str">
            <v>610104200112065716</v>
          </cell>
          <cell r="F104" t="str">
            <v>中华人民共和国居民身份证</v>
          </cell>
          <cell r="G104" t="str">
            <v/>
          </cell>
          <cell r="H104" t="str">
            <v>552</v>
          </cell>
          <cell r="I104" t="str">
            <v>13347438967</v>
          </cell>
          <cell r="J104" t="str">
            <v>陕西省西安市南二环西段401号西桃园世纪大厦A2005室</v>
          </cell>
          <cell r="K104" t="str">
            <v>710068</v>
          </cell>
          <cell r="L104" t="str">
            <v>创新实验学院</v>
          </cell>
          <cell r="M104" t="str">
            <v>生物科学类（生命科学与技术基地班）</v>
          </cell>
          <cell r="N104" t="str">
            <v>生物类基地班2002</v>
          </cell>
        </row>
        <row r="105">
          <cell r="B105" t="str">
            <v>曹孟阳</v>
          </cell>
          <cell r="C105" t="str">
            <v>2020010732</v>
          </cell>
          <cell r="D105" t="str">
            <v>男</v>
          </cell>
          <cell r="E105" t="str">
            <v>612525200204270616</v>
          </cell>
          <cell r="F105" t="str">
            <v>中华人民共和国居民身份证</v>
          </cell>
          <cell r="G105" t="str">
            <v/>
          </cell>
          <cell r="H105" t="str">
            <v>561</v>
          </cell>
          <cell r="I105" t="str">
            <v>15594792631</v>
          </cell>
          <cell r="J105" t="str">
            <v>陕西省汉中市略阳县郭镇杨家岭村刘家坝社35号</v>
          </cell>
          <cell r="K105" t="str">
            <v>724312</v>
          </cell>
          <cell r="L105" t="str">
            <v>创新实验学院</v>
          </cell>
          <cell r="M105" t="str">
            <v>环境科学与工程类（卓越班）</v>
          </cell>
          <cell r="N105" t="str">
            <v>环工类卓越班2001</v>
          </cell>
        </row>
        <row r="106">
          <cell r="B106" t="str">
            <v>孔德勇</v>
          </cell>
          <cell r="C106" t="str">
            <v>2020010009</v>
          </cell>
          <cell r="D106" t="str">
            <v>男</v>
          </cell>
          <cell r="E106" t="str">
            <v>130924200106064279</v>
          </cell>
          <cell r="F106" t="str">
            <v>中华人民共和国居民身份证</v>
          </cell>
          <cell r="G106" t="str">
            <v/>
          </cell>
          <cell r="H106" t="str">
            <v>622</v>
          </cell>
          <cell r="I106" t="str">
            <v>15532770108</v>
          </cell>
          <cell r="J106" t="str">
            <v>河北省沧州市海兴县建安小区三号楼2单元101</v>
          </cell>
          <cell r="K106" t="str">
            <v>061200</v>
          </cell>
          <cell r="L106" t="str">
            <v>创新实验学院</v>
          </cell>
          <cell r="M106" t="str">
            <v>机械类（卓越班）</v>
          </cell>
          <cell r="N106" t="str">
            <v>机械类卓越班2001</v>
          </cell>
        </row>
        <row r="107">
          <cell r="B107" t="str">
            <v>贺胤楠</v>
          </cell>
          <cell r="C107" t="str">
            <v>2020010677</v>
          </cell>
          <cell r="D107" t="str">
            <v>男</v>
          </cell>
          <cell r="E107" t="str">
            <v>610104200205266138</v>
          </cell>
          <cell r="F107" t="str">
            <v>中华人民共和国居民身份证</v>
          </cell>
          <cell r="G107" t="str">
            <v/>
          </cell>
          <cell r="H107" t="str">
            <v>551</v>
          </cell>
          <cell r="I107" t="str">
            <v>13384917201</v>
          </cell>
          <cell r="J107" t="str">
            <v>陕西省西安市莲湖区丰镐西路惠民坊58号油漆厂家属院</v>
          </cell>
          <cell r="K107" t="str">
            <v>710000</v>
          </cell>
          <cell r="L107" t="str">
            <v>创新实验学院</v>
          </cell>
          <cell r="M107" t="str">
            <v>生物科学类（生命科学与技术基地班）</v>
          </cell>
          <cell r="N107" t="str">
            <v>生物类基地班2005</v>
          </cell>
        </row>
        <row r="108">
          <cell r="B108" t="str">
            <v>李国栋</v>
          </cell>
          <cell r="C108" t="str">
            <v>2020010211</v>
          </cell>
          <cell r="D108" t="str">
            <v>男</v>
          </cell>
          <cell r="E108" t="str">
            <v>340811200210135817</v>
          </cell>
          <cell r="F108" t="str">
            <v>中华人民共和国居民身份证</v>
          </cell>
          <cell r="G108" t="str">
            <v/>
          </cell>
          <cell r="H108" t="str">
            <v>610</v>
          </cell>
          <cell r="I108" t="str">
            <v>13395567070</v>
          </cell>
          <cell r="J108" t="str">
            <v>安徽省安庆市第二中学（菱湖南路321号）</v>
          </cell>
          <cell r="K108" t="str">
            <v>246003</v>
          </cell>
          <cell r="L108" t="str">
            <v>创新实验学院</v>
          </cell>
          <cell r="M108" t="str">
            <v>生物科学类（生命科学与技术基地班）</v>
          </cell>
          <cell r="N108" t="str">
            <v>生物类基地班2006</v>
          </cell>
        </row>
        <row r="109">
          <cell r="B109" t="str">
            <v>苏维勋</v>
          </cell>
          <cell r="C109" t="str">
            <v>2020013085</v>
          </cell>
          <cell r="D109" t="str">
            <v>男</v>
          </cell>
          <cell r="E109" t="str">
            <v>430102200203180019</v>
          </cell>
          <cell r="F109" t="str">
            <v>中华人民共和国居民身份证</v>
          </cell>
          <cell r="G109" t="str">
            <v/>
          </cell>
          <cell r="H109" t="str">
            <v>608</v>
          </cell>
          <cell r="I109" t="str">
            <v>13467597392</v>
          </cell>
          <cell r="J109" t="str">
            <v>湖南省长沙市雨花区时代阳光大道260号恒大城24栋1706</v>
          </cell>
          <cell r="K109" t="str">
            <v>410007</v>
          </cell>
          <cell r="L109" t="str">
            <v>创新实验学院</v>
          </cell>
          <cell r="M109" t="str">
            <v>生物科学类（生命科学与技术基地班）</v>
          </cell>
          <cell r="N109" t="str">
            <v>生物类基地班2002</v>
          </cell>
        </row>
        <row r="110">
          <cell r="B110" t="str">
            <v>叶锦标</v>
          </cell>
          <cell r="C110" t="str">
            <v>2020010181</v>
          </cell>
          <cell r="D110" t="str">
            <v>男</v>
          </cell>
          <cell r="E110" t="str">
            <v>341221200301156972</v>
          </cell>
          <cell r="F110" t="str">
            <v>中华人民共和国居民身份证</v>
          </cell>
          <cell r="G110" t="str">
            <v/>
          </cell>
          <cell r="H110" t="str">
            <v>615</v>
          </cell>
          <cell r="I110" t="str">
            <v>13470798008</v>
          </cell>
          <cell r="J110" t="str">
            <v>安徽省阜阳市颍州区三清路253号阜阳三中高三（1）班</v>
          </cell>
          <cell r="K110" t="str">
            <v>236000</v>
          </cell>
          <cell r="L110" t="str">
            <v>创新实验学院</v>
          </cell>
          <cell r="M110" t="str">
            <v>生物科学类（生命科学与技术基地班）</v>
          </cell>
          <cell r="N110" t="str">
            <v>生物类基地班2001</v>
          </cell>
        </row>
        <row r="111">
          <cell r="B111" t="str">
            <v>薛梦雨</v>
          </cell>
          <cell r="C111" t="str">
            <v>2020010721</v>
          </cell>
          <cell r="D111" t="str">
            <v>女</v>
          </cell>
          <cell r="E111" t="str">
            <v>612732200209181828</v>
          </cell>
          <cell r="F111" t="str">
            <v>中华人民共和国居民身份证</v>
          </cell>
          <cell r="G111" t="str">
            <v/>
          </cell>
          <cell r="H111" t="str">
            <v>565</v>
          </cell>
          <cell r="I111" t="str">
            <v>15291251478</v>
          </cell>
          <cell r="J111" t="str">
            <v>陕西省榆林市子洲县淮宁湾乡薛家硷村012号</v>
          </cell>
          <cell r="K111" t="str">
            <v>718400</v>
          </cell>
          <cell r="L111" t="str">
            <v>创新实验学院</v>
          </cell>
          <cell r="M111" t="str">
            <v>工商管理类（卓越班）</v>
          </cell>
          <cell r="N111" t="str">
            <v>工管类卓越班2001</v>
          </cell>
        </row>
        <row r="112">
          <cell r="B112" t="str">
            <v>靳向前</v>
          </cell>
          <cell r="C112" t="str">
            <v>2020010715</v>
          </cell>
          <cell r="D112" t="str">
            <v>男</v>
          </cell>
          <cell r="E112" t="str">
            <v>612723200103161611</v>
          </cell>
          <cell r="F112" t="str">
            <v>中华人民共和国居民身份证</v>
          </cell>
          <cell r="G112" t="str">
            <v/>
          </cell>
          <cell r="H112" t="str">
            <v>558</v>
          </cell>
          <cell r="I112" t="str">
            <v>13474481090</v>
          </cell>
          <cell r="J112" t="str">
            <v>陕西省榆林市府谷县邮政局</v>
          </cell>
          <cell r="K112" t="str">
            <v>719499</v>
          </cell>
          <cell r="L112" t="str">
            <v>创新实验学院</v>
          </cell>
          <cell r="M112" t="str">
            <v>生物科学类（生命科学与技术基地班）</v>
          </cell>
          <cell r="N112" t="str">
            <v>生物类基地班2006</v>
          </cell>
        </row>
        <row r="113">
          <cell r="B113" t="str">
            <v>储跃超</v>
          </cell>
          <cell r="C113" t="str">
            <v>2020010200</v>
          </cell>
          <cell r="D113" t="str">
            <v>男</v>
          </cell>
          <cell r="E113" t="str">
            <v>342601200110015015</v>
          </cell>
          <cell r="F113" t="str">
            <v>中华人民共和国居民身份证</v>
          </cell>
          <cell r="G113" t="str">
            <v/>
          </cell>
          <cell r="H113" t="str">
            <v>612</v>
          </cell>
          <cell r="I113" t="str">
            <v>15256295053</v>
          </cell>
          <cell r="J113" t="str">
            <v>安徽省巢湖市巢湖四中教务处</v>
          </cell>
          <cell r="K113" t="str">
            <v>238000</v>
          </cell>
          <cell r="L113" t="str">
            <v>创新实验学院</v>
          </cell>
          <cell r="M113" t="str">
            <v>机械类（卓越班）</v>
          </cell>
          <cell r="N113" t="str">
            <v>机械类卓越班2001</v>
          </cell>
        </row>
        <row r="114">
          <cell r="B114" t="str">
            <v>郝宇涛</v>
          </cell>
          <cell r="C114" t="str">
            <v>2020010718</v>
          </cell>
          <cell r="D114" t="str">
            <v>男</v>
          </cell>
          <cell r="E114" t="str">
            <v>612725200207124615</v>
          </cell>
          <cell r="F114" t="str">
            <v>中华人民共和国居民身份证</v>
          </cell>
          <cell r="G114" t="str">
            <v/>
          </cell>
          <cell r="H114" t="str">
            <v>561</v>
          </cell>
          <cell r="I114" t="str">
            <v>13488158988</v>
          </cell>
          <cell r="J114" t="str">
            <v>陕西省榆林市靖边县靖边中学</v>
          </cell>
          <cell r="K114" t="str">
            <v>718500</v>
          </cell>
          <cell r="L114" t="str">
            <v>创新实验学院</v>
          </cell>
          <cell r="M114" t="str">
            <v>生物科学类（生命科学与技术基地班）</v>
          </cell>
          <cell r="N114" t="str">
            <v>生物类基地班2003</v>
          </cell>
        </row>
        <row r="115">
          <cell r="B115" t="str">
            <v>吕昊轩</v>
          </cell>
          <cell r="C115" t="str">
            <v>2020010077</v>
          </cell>
          <cell r="D115" t="str">
            <v>男</v>
          </cell>
          <cell r="E115" t="str">
            <v>410703200211231512</v>
          </cell>
          <cell r="F115" t="str">
            <v>中华人民共和国居民身份证</v>
          </cell>
          <cell r="G115" t="str">
            <v/>
          </cell>
          <cell r="H115" t="str">
            <v>625</v>
          </cell>
          <cell r="I115" t="str">
            <v>13503440806</v>
          </cell>
          <cell r="J115" t="str">
            <v>河南省新乡市牧野区荣校东路358号聚仁小区A区14号</v>
          </cell>
          <cell r="K115" t="str">
            <v>453002</v>
          </cell>
          <cell r="L115" t="str">
            <v>创新实验学院</v>
          </cell>
          <cell r="M115" t="str">
            <v>生物科学类（生命科学与技术基地班）</v>
          </cell>
          <cell r="N115" t="str">
            <v>生物类基地班2001</v>
          </cell>
        </row>
        <row r="116">
          <cell r="B116" t="str">
            <v>蔡志博</v>
          </cell>
          <cell r="C116" t="str">
            <v>2020010092</v>
          </cell>
          <cell r="D116" t="str">
            <v>男</v>
          </cell>
          <cell r="E116" t="str">
            <v>410523200112180056</v>
          </cell>
          <cell r="F116" t="str">
            <v>中华人民共和国居民身份证</v>
          </cell>
          <cell r="G116" t="str">
            <v/>
          </cell>
          <cell r="H116" t="str">
            <v>627</v>
          </cell>
          <cell r="I116" t="str">
            <v>13503979001</v>
          </cell>
          <cell r="J116" t="str">
            <v>河南省安阳市汤阴县人民路北21巷24排6号</v>
          </cell>
          <cell r="K116" t="str">
            <v>456150</v>
          </cell>
          <cell r="L116" t="str">
            <v>创新实验学院</v>
          </cell>
          <cell r="M116" t="str">
            <v>生物科学类（生命科学与技术基地班）</v>
          </cell>
          <cell r="N116" t="str">
            <v>生物类基地班2005</v>
          </cell>
        </row>
        <row r="117">
          <cell r="B117" t="str">
            <v>王阔翔</v>
          </cell>
          <cell r="C117" t="str">
            <v>2020010696</v>
          </cell>
          <cell r="D117" t="str">
            <v>男</v>
          </cell>
          <cell r="E117" t="str">
            <v>610121200201207858</v>
          </cell>
          <cell r="F117" t="str">
            <v>中华人民共和国居民身份证</v>
          </cell>
          <cell r="G117" t="str">
            <v/>
          </cell>
          <cell r="H117" t="str">
            <v>570</v>
          </cell>
          <cell r="I117" t="str">
            <v>15229273537</v>
          </cell>
          <cell r="J117" t="str">
            <v>陕西省西安市长安区魏寨乡侯村二组123号</v>
          </cell>
          <cell r="K117" t="str">
            <v>710102</v>
          </cell>
          <cell r="L117" t="str">
            <v>创新实验学院</v>
          </cell>
          <cell r="M117" t="str">
            <v>机械类（卓越班）</v>
          </cell>
          <cell r="N117" t="str">
            <v>机械类卓越班2001</v>
          </cell>
        </row>
        <row r="118">
          <cell r="B118" t="str">
            <v>雷欣悦</v>
          </cell>
          <cell r="C118" t="str">
            <v>2020010185</v>
          </cell>
          <cell r="D118" t="str">
            <v>女</v>
          </cell>
          <cell r="E118" t="str">
            <v>341226200304264022</v>
          </cell>
          <cell r="F118" t="str">
            <v>中华人民共和国居民身份证</v>
          </cell>
          <cell r="G118" t="str">
            <v/>
          </cell>
          <cell r="H118" t="str">
            <v>609</v>
          </cell>
          <cell r="I118" t="str">
            <v>13505148094</v>
          </cell>
          <cell r="J118" t="str">
            <v>安徽省颍上第一中学</v>
          </cell>
          <cell r="K118" t="str">
            <v>236200</v>
          </cell>
          <cell r="L118" t="str">
            <v>创新实验学院</v>
          </cell>
          <cell r="M118" t="str">
            <v>生物科学类（生命科学与技术基地班）</v>
          </cell>
          <cell r="N118" t="str">
            <v>生物类基地班2006</v>
          </cell>
        </row>
        <row r="119">
          <cell r="B119" t="str">
            <v>闫昱涵</v>
          </cell>
          <cell r="C119" t="str">
            <v>2020010036</v>
          </cell>
          <cell r="D119" t="str">
            <v>女</v>
          </cell>
          <cell r="E119" t="str">
            <v>130103200206180327</v>
          </cell>
          <cell r="F119" t="str">
            <v>中华人民共和国居民身份证</v>
          </cell>
          <cell r="G119" t="str">
            <v/>
          </cell>
          <cell r="H119" t="str">
            <v>634</v>
          </cell>
          <cell r="I119" t="str">
            <v>13513388353</v>
          </cell>
          <cell r="J119" t="str">
            <v>河北省石家庄市桥西区民生路66号天滋嘉鲤南区8-2-801</v>
          </cell>
          <cell r="K119" t="str">
            <v>050000</v>
          </cell>
          <cell r="L119" t="str">
            <v>创新实验学院</v>
          </cell>
          <cell r="M119" t="str">
            <v>生物科学类（生命科学与技术基地班）</v>
          </cell>
          <cell r="N119" t="str">
            <v>生物类基地班2001</v>
          </cell>
        </row>
        <row r="120">
          <cell r="B120" t="str">
            <v>赵宇</v>
          </cell>
          <cell r="C120" t="str">
            <v>2020010080</v>
          </cell>
          <cell r="D120" t="str">
            <v>男</v>
          </cell>
          <cell r="E120" t="str">
            <v>410704200202090515</v>
          </cell>
          <cell r="F120" t="str">
            <v>中华人民共和国居民身份证</v>
          </cell>
          <cell r="G120" t="str">
            <v/>
          </cell>
          <cell r="H120" t="str">
            <v>625</v>
          </cell>
          <cell r="I120" t="str">
            <v>13525064064</v>
          </cell>
          <cell r="J120" t="str">
            <v>河南省新乡市牧野区理想城十号楼一单元三楼东户</v>
          </cell>
          <cell r="K120" t="str">
            <v>453000</v>
          </cell>
          <cell r="L120" t="str">
            <v>创新实验学院</v>
          </cell>
          <cell r="M120" t="str">
            <v>生物科学类（生命科学与技术基地班）</v>
          </cell>
          <cell r="N120" t="str">
            <v>生物类基地班2002</v>
          </cell>
        </row>
        <row r="121">
          <cell r="B121" t="str">
            <v>冀博洋</v>
          </cell>
          <cell r="C121" t="str">
            <v>2020010034</v>
          </cell>
          <cell r="D121" t="str">
            <v>男</v>
          </cell>
          <cell r="E121" t="str">
            <v>130123200208047517</v>
          </cell>
          <cell r="F121" t="str">
            <v>中华人民共和国居民身份证</v>
          </cell>
          <cell r="G121" t="str">
            <v/>
          </cell>
          <cell r="H121" t="str">
            <v>632</v>
          </cell>
          <cell r="I121" t="str">
            <v>15176813907</v>
          </cell>
          <cell r="J121" t="str">
            <v>河北省石家庄市正定新区诸福屯街道办事处</v>
          </cell>
          <cell r="K121" t="str">
            <v>050800</v>
          </cell>
          <cell r="L121" t="str">
            <v>创新实验学院</v>
          </cell>
          <cell r="M121" t="str">
            <v>环境科学与工程类（卓越班）</v>
          </cell>
          <cell r="N121" t="str">
            <v>环工类卓越班2001</v>
          </cell>
        </row>
        <row r="122">
          <cell r="B122" t="str">
            <v>熊子乐</v>
          </cell>
          <cell r="C122" t="str">
            <v>2020010061</v>
          </cell>
          <cell r="D122" t="str">
            <v>男</v>
          </cell>
          <cell r="E122" t="str">
            <v>410103200109120012</v>
          </cell>
          <cell r="F122" t="str">
            <v>中华人民共和国居民身份证</v>
          </cell>
          <cell r="G122" t="str">
            <v/>
          </cell>
          <cell r="H122" t="str">
            <v>628</v>
          </cell>
          <cell r="I122" t="str">
            <v>13525580057</v>
          </cell>
          <cell r="J122" t="str">
            <v>河南省郑州市中原区桐柏南路五十七号龙源新城二号楼六零三室</v>
          </cell>
          <cell r="K122" t="str">
            <v>450000</v>
          </cell>
          <cell r="L122" t="str">
            <v>创新实验学院</v>
          </cell>
          <cell r="M122" t="str">
            <v>生物科学类（生命科学与技术基地班）</v>
          </cell>
          <cell r="N122" t="str">
            <v>生物类基地班2004</v>
          </cell>
        </row>
        <row r="123">
          <cell r="B123" t="str">
            <v>李怿萱</v>
          </cell>
          <cell r="C123" t="str">
            <v>2020010135</v>
          </cell>
          <cell r="D123" t="str">
            <v>女</v>
          </cell>
          <cell r="E123" t="str">
            <v>140106200206291925</v>
          </cell>
          <cell r="F123" t="str">
            <v>中华人民共和国居民身份证</v>
          </cell>
          <cell r="G123" t="str">
            <v/>
          </cell>
          <cell r="H123" t="str">
            <v>591</v>
          </cell>
          <cell r="I123" t="str">
            <v>13546479800</v>
          </cell>
          <cell r="J123" t="str">
            <v>山西省太原市小店区学府街101号煤炭中心医院宿舍11号楼2单元2401号</v>
          </cell>
          <cell r="K123" t="str">
            <v>030006</v>
          </cell>
          <cell r="L123" t="str">
            <v>创新实验学院</v>
          </cell>
          <cell r="M123" t="str">
            <v>生物科学类（生命科学与技术基地班）</v>
          </cell>
          <cell r="N123" t="str">
            <v>生物类基地班2003</v>
          </cell>
        </row>
        <row r="124">
          <cell r="B124" t="str">
            <v>谢迎欣</v>
          </cell>
          <cell r="C124" t="str">
            <v>2020010152</v>
          </cell>
          <cell r="D124" t="str">
            <v>女</v>
          </cell>
          <cell r="E124" t="str">
            <v>510122200205062660</v>
          </cell>
          <cell r="F124" t="str">
            <v>中华人民共和国居民身份证</v>
          </cell>
          <cell r="G124" t="str">
            <v/>
          </cell>
          <cell r="H124" t="str">
            <v>613</v>
          </cell>
          <cell r="I124" t="str">
            <v>13548085109</v>
          </cell>
          <cell r="J124" t="str">
            <v>成都市青羊区中坝街29号锦绣光华25栋2004号</v>
          </cell>
          <cell r="K124" t="str">
            <v>610091</v>
          </cell>
          <cell r="L124" t="str">
            <v>创新实验学院</v>
          </cell>
          <cell r="M124" t="str">
            <v>生物科学类（生命科学与技术基地班）</v>
          </cell>
          <cell r="N124" t="str">
            <v>生物类基地班2007</v>
          </cell>
        </row>
        <row r="125">
          <cell r="B125" t="str">
            <v>白彤彤</v>
          </cell>
          <cell r="C125" t="str">
            <v>2020010042</v>
          </cell>
          <cell r="D125" t="str">
            <v>女</v>
          </cell>
          <cell r="E125" t="str">
            <v>130425200110160369</v>
          </cell>
          <cell r="F125" t="str">
            <v>中华人民共和国居民身份证</v>
          </cell>
          <cell r="G125" t="str">
            <v/>
          </cell>
          <cell r="H125" t="str">
            <v>626</v>
          </cell>
          <cell r="I125" t="str">
            <v>15128021861</v>
          </cell>
          <cell r="J125" t="str">
            <v>河北省邯郸市复兴区人民西路天兆家园</v>
          </cell>
          <cell r="K125" t="str">
            <v>056000</v>
          </cell>
          <cell r="L125" t="str">
            <v>创新实验学院</v>
          </cell>
          <cell r="M125" t="str">
            <v>环境科学与工程类（卓越班）</v>
          </cell>
          <cell r="N125" t="str">
            <v>环工类卓越班2001</v>
          </cell>
        </row>
        <row r="126">
          <cell r="B126" t="str">
            <v>赵佳睿</v>
          </cell>
          <cell r="C126" t="str">
            <v>2020010054</v>
          </cell>
          <cell r="D126" t="str">
            <v>女</v>
          </cell>
          <cell r="E126" t="str">
            <v>130406200212022128</v>
          </cell>
          <cell r="F126" t="str">
            <v>中华人民共和国居民身份证</v>
          </cell>
          <cell r="G126" t="str">
            <v/>
          </cell>
          <cell r="H126" t="str">
            <v>622</v>
          </cell>
          <cell r="I126" t="str">
            <v>15103100703</v>
          </cell>
          <cell r="J126" t="str">
            <v>河北省邯郸市峰峰矿区京钰滏河湾5号楼15103100703</v>
          </cell>
          <cell r="K126" t="str">
            <v>056200</v>
          </cell>
          <cell r="L126" t="str">
            <v>创新实验学院</v>
          </cell>
          <cell r="M126" t="str">
            <v>环境科学与工程类（卓越班）</v>
          </cell>
          <cell r="N126" t="str">
            <v>环工类卓越班2001</v>
          </cell>
        </row>
        <row r="127">
          <cell r="B127" t="str">
            <v>钱帅</v>
          </cell>
          <cell r="C127" t="str">
            <v>2020010683</v>
          </cell>
          <cell r="D127" t="str">
            <v>男</v>
          </cell>
          <cell r="E127" t="str">
            <v>411525200209057533</v>
          </cell>
          <cell r="F127" t="str">
            <v>中华人民共和国居民身份证</v>
          </cell>
          <cell r="G127" t="str">
            <v/>
          </cell>
          <cell r="H127" t="str">
            <v>569</v>
          </cell>
          <cell r="I127" t="str">
            <v>15102956759</v>
          </cell>
          <cell r="J127" t="str">
            <v>陕西省西安市雁塔区翠华南路115号陕西师大附中招生办公室</v>
          </cell>
          <cell r="K127" t="str">
            <v>710061</v>
          </cell>
          <cell r="L127" t="str">
            <v>创新实验学院</v>
          </cell>
          <cell r="M127" t="str">
            <v>环境科学与工程类（卓越班）</v>
          </cell>
          <cell r="N127" t="str">
            <v>环工类卓越班2001</v>
          </cell>
        </row>
        <row r="128">
          <cell r="B128" t="str">
            <v>董雅静</v>
          </cell>
          <cell r="C128" t="str">
            <v>2020010076</v>
          </cell>
          <cell r="D128" t="str">
            <v>女</v>
          </cell>
          <cell r="E128" t="str">
            <v>410422200305245926</v>
          </cell>
          <cell r="F128" t="str">
            <v>中华人民共和国居民身份证</v>
          </cell>
          <cell r="G128" t="str">
            <v/>
          </cell>
          <cell r="H128" t="str">
            <v>624</v>
          </cell>
          <cell r="I128" t="str">
            <v>15093828382</v>
          </cell>
          <cell r="J128" t="str">
            <v>河南省平顶山市叶县叶舞路天泰花园</v>
          </cell>
          <cell r="K128" t="str">
            <v>467200</v>
          </cell>
          <cell r="L128" t="str">
            <v>创新实验学院</v>
          </cell>
          <cell r="M128" t="str">
            <v>环境科学与工程类（卓越班）</v>
          </cell>
          <cell r="N128" t="str">
            <v>环工类卓越班2001</v>
          </cell>
        </row>
        <row r="129">
          <cell r="B129" t="str">
            <v>李庆奥</v>
          </cell>
          <cell r="C129" t="str">
            <v>2020010259</v>
          </cell>
          <cell r="D129" t="str">
            <v>男</v>
          </cell>
          <cell r="E129" t="str">
            <v>370181200109244417</v>
          </cell>
          <cell r="F129" t="str">
            <v>中华人民共和国居民身份证</v>
          </cell>
          <cell r="G129" t="str">
            <v/>
          </cell>
          <cell r="H129" t="str">
            <v>604</v>
          </cell>
          <cell r="I129" t="str">
            <v>13553177507</v>
          </cell>
          <cell r="J129" t="str">
            <v>济南市章丘区双山北路599号（章丘四中）</v>
          </cell>
          <cell r="K129" t="str">
            <v>250200</v>
          </cell>
          <cell r="L129" t="str">
            <v>创新实验学院</v>
          </cell>
          <cell r="M129" t="str">
            <v>生物科学类（生命科学与技术基地班）</v>
          </cell>
          <cell r="N129" t="str">
            <v>生物类基地班2002</v>
          </cell>
        </row>
        <row r="130">
          <cell r="B130" t="str">
            <v>张昊</v>
          </cell>
          <cell r="C130" t="str">
            <v>2020010264</v>
          </cell>
          <cell r="D130" t="str">
            <v>男</v>
          </cell>
          <cell r="E130" t="str">
            <v>370404200104140014</v>
          </cell>
          <cell r="F130" t="str">
            <v>中华人民共和国居民身份证</v>
          </cell>
          <cell r="G130" t="str">
            <v/>
          </cell>
          <cell r="H130" t="str">
            <v>600</v>
          </cell>
          <cell r="I130" t="str">
            <v>13563224344</v>
          </cell>
          <cell r="J130" t="str">
            <v>山东省枣庄市峄城区文昌小区26号楼东3单元101室</v>
          </cell>
          <cell r="K130" t="str">
            <v>277300</v>
          </cell>
          <cell r="L130" t="str">
            <v>创新实验学院</v>
          </cell>
          <cell r="M130" t="str">
            <v>生物科学类（生命科学与技术基地班）</v>
          </cell>
          <cell r="N130" t="str">
            <v>生物类基地班2005</v>
          </cell>
        </row>
        <row r="131">
          <cell r="B131" t="str">
            <v>秦世奥</v>
          </cell>
          <cell r="C131" t="str">
            <v>2020010280</v>
          </cell>
          <cell r="D131" t="str">
            <v>女</v>
          </cell>
          <cell r="E131" t="str">
            <v>370881200203102528</v>
          </cell>
          <cell r="F131" t="str">
            <v>中华人民共和国居民身份证</v>
          </cell>
          <cell r="G131" t="str">
            <v/>
          </cell>
          <cell r="H131" t="str">
            <v>611</v>
          </cell>
          <cell r="I131" t="str">
            <v>13563746289</v>
          </cell>
          <cell r="J131" t="str">
            <v>山东省曲阜市尼山镇东曼山村北3区42号</v>
          </cell>
          <cell r="K131" t="str">
            <v>273135</v>
          </cell>
          <cell r="L131" t="str">
            <v>创新实验学院</v>
          </cell>
          <cell r="M131" t="str">
            <v>生物科学类（生命科学与技术基地班）</v>
          </cell>
          <cell r="N131" t="str">
            <v>生物类基地班2005</v>
          </cell>
        </row>
        <row r="132">
          <cell r="B132" t="str">
            <v>魏振浩</v>
          </cell>
          <cell r="C132" t="str">
            <v>2020010071</v>
          </cell>
          <cell r="D132" t="str">
            <v>男</v>
          </cell>
          <cell r="E132" t="str">
            <v>410325200110307510</v>
          </cell>
          <cell r="F132" t="str">
            <v>中华人民共和国居民身份证</v>
          </cell>
          <cell r="G132" t="str">
            <v/>
          </cell>
          <cell r="H132" t="str">
            <v>624</v>
          </cell>
          <cell r="I132" t="str">
            <v>15038626718</v>
          </cell>
          <cell r="J132" t="str">
            <v>河南省洛阳市嵩县田湖镇水泥厂家属院</v>
          </cell>
          <cell r="K132" t="str">
            <v>471400</v>
          </cell>
          <cell r="L132" t="str">
            <v>创新实验学院</v>
          </cell>
          <cell r="M132" t="str">
            <v>环境科学与工程类（卓越班）</v>
          </cell>
          <cell r="N132" t="str">
            <v>环工类卓越班2001</v>
          </cell>
        </row>
        <row r="133">
          <cell r="B133" t="str">
            <v>潘海燕</v>
          </cell>
          <cell r="C133" t="str">
            <v>2020010099</v>
          </cell>
          <cell r="D133" t="str">
            <v>女</v>
          </cell>
          <cell r="E133" t="str">
            <v>411122200307020127</v>
          </cell>
          <cell r="F133" t="str">
            <v>中华人民共和国居民身份证</v>
          </cell>
          <cell r="G133" t="str">
            <v/>
          </cell>
          <cell r="H133" t="str">
            <v>636</v>
          </cell>
          <cell r="I133" t="str">
            <v>13569673100</v>
          </cell>
          <cell r="J133" t="str">
            <v>河南省漯河市临颍县台陈镇</v>
          </cell>
          <cell r="K133" t="str">
            <v>462600</v>
          </cell>
          <cell r="L133" t="str">
            <v>创新实验学院</v>
          </cell>
          <cell r="M133" t="str">
            <v>生物科学类（生命科学与技术基地班）</v>
          </cell>
          <cell r="N133" t="str">
            <v>生物类基地班2001</v>
          </cell>
        </row>
        <row r="134">
          <cell r="B134" t="str">
            <v>赵书锐</v>
          </cell>
          <cell r="C134" t="str">
            <v>2020010144</v>
          </cell>
          <cell r="D134" t="str">
            <v>女</v>
          </cell>
          <cell r="E134" t="str">
            <v>14110220020720004X</v>
          </cell>
          <cell r="F134" t="str">
            <v>中华人民共和国居民身份证</v>
          </cell>
          <cell r="G134" t="str">
            <v/>
          </cell>
          <cell r="H134" t="str">
            <v>602</v>
          </cell>
          <cell r="I134" t="str">
            <v>15035806534</v>
          </cell>
          <cell r="J134" t="str">
            <v>山西省吕梁市离石区西属巴街道办东属巴村124号</v>
          </cell>
          <cell r="K134" t="str">
            <v>033000</v>
          </cell>
          <cell r="L134" t="str">
            <v>创新实验学院</v>
          </cell>
          <cell r="M134" t="str">
            <v>机械类（卓越班）</v>
          </cell>
          <cell r="N134" t="str">
            <v>机械类卓越班2001</v>
          </cell>
        </row>
        <row r="135">
          <cell r="B135" t="str">
            <v>陈彤</v>
          </cell>
          <cell r="C135" t="str">
            <v>2020010699</v>
          </cell>
          <cell r="D135" t="str">
            <v>女</v>
          </cell>
          <cell r="E135" t="str">
            <v>610124200201270944</v>
          </cell>
          <cell r="F135" t="str">
            <v>中华人民共和国居民身份证</v>
          </cell>
          <cell r="G135" t="str">
            <v/>
          </cell>
          <cell r="H135" t="str">
            <v>555</v>
          </cell>
          <cell r="I135" t="str">
            <v>13571877303</v>
          </cell>
          <cell r="J135" t="str">
            <v>陕西省西安市灞桥区长乐东路荣德棕榈湾小区1号楼3单元1208</v>
          </cell>
          <cell r="K135" t="str">
            <v>710038</v>
          </cell>
          <cell r="L135" t="str">
            <v>创新实验学院</v>
          </cell>
          <cell r="M135" t="str">
            <v>生物科学类（生命科学与技术基地班）</v>
          </cell>
          <cell r="N135" t="str">
            <v>生物类基地班2006</v>
          </cell>
        </row>
        <row r="136">
          <cell r="B136" t="str">
            <v>张钊汇</v>
          </cell>
          <cell r="C136" t="str">
            <v>2020010689</v>
          </cell>
          <cell r="D136" t="str">
            <v>女</v>
          </cell>
          <cell r="E136" t="str">
            <v>610102200206081925</v>
          </cell>
          <cell r="F136" t="str">
            <v>中华人民共和国居民身份证</v>
          </cell>
          <cell r="G136" t="str">
            <v/>
          </cell>
          <cell r="H136" t="str">
            <v>569</v>
          </cell>
          <cell r="I136" t="str">
            <v>13572142300</v>
          </cell>
          <cell r="J136" t="str">
            <v>陕西省西安市未央区凤城五路雅荷春天小区18号楼2-803室</v>
          </cell>
          <cell r="K136" t="str">
            <v>710000</v>
          </cell>
          <cell r="L136" t="str">
            <v>创新实验学院</v>
          </cell>
          <cell r="M136" t="str">
            <v>生物科学类（生命科学与技术基地班）</v>
          </cell>
          <cell r="N136" t="str">
            <v>生物类基地班2002</v>
          </cell>
        </row>
        <row r="137">
          <cell r="B137" t="str">
            <v>王童</v>
          </cell>
          <cell r="C137" t="str">
            <v>2020010088</v>
          </cell>
          <cell r="D137" t="str">
            <v>男</v>
          </cell>
          <cell r="E137" t="str">
            <v>410926200303092439</v>
          </cell>
          <cell r="F137" t="str">
            <v>中华人民共和国居民身份证</v>
          </cell>
          <cell r="G137" t="str">
            <v/>
          </cell>
          <cell r="H137" t="str">
            <v>626</v>
          </cell>
          <cell r="I137" t="str">
            <v>13603432796</v>
          </cell>
          <cell r="J137" t="str">
            <v>河南省濮阳市范县新区杏坛路北段范县教育局</v>
          </cell>
          <cell r="K137" t="str">
            <v>457500</v>
          </cell>
          <cell r="L137" t="str">
            <v>创新实验学院</v>
          </cell>
          <cell r="M137" t="str">
            <v>生物科学类（生命科学与技术基地班）</v>
          </cell>
          <cell r="N137" t="str">
            <v>生物类基地班2008</v>
          </cell>
        </row>
        <row r="138">
          <cell r="B138" t="str">
            <v>王晨媛</v>
          </cell>
          <cell r="C138" t="str">
            <v>2020010083</v>
          </cell>
          <cell r="D138" t="str">
            <v>女</v>
          </cell>
          <cell r="E138" t="str">
            <v>410802200211280049</v>
          </cell>
          <cell r="F138" t="str">
            <v>中华人民共和国居民身份证</v>
          </cell>
          <cell r="G138" t="str">
            <v/>
          </cell>
          <cell r="H138" t="str">
            <v>625</v>
          </cell>
          <cell r="I138" t="str">
            <v>13613915297</v>
          </cell>
          <cell r="J138" t="str">
            <v>河南省焦作市山阳区工业路91中心医院家属院64号楼12楼西户</v>
          </cell>
          <cell r="K138" t="str">
            <v>454003</v>
          </cell>
          <cell r="L138" t="str">
            <v>创新实验学院</v>
          </cell>
          <cell r="M138" t="str">
            <v>生物科学类（生命科学与技术基地班）</v>
          </cell>
          <cell r="N138" t="str">
            <v>生物类基地班2004</v>
          </cell>
        </row>
        <row r="139">
          <cell r="B139" t="str">
            <v>窦雯丽</v>
          </cell>
          <cell r="C139" t="str">
            <v>2020010273</v>
          </cell>
          <cell r="D139" t="str">
            <v>女</v>
          </cell>
          <cell r="E139" t="str">
            <v>370781200202090048</v>
          </cell>
          <cell r="F139" t="str">
            <v>中华人民共和国居民身份证</v>
          </cell>
          <cell r="G139" t="str">
            <v/>
          </cell>
          <cell r="H139" t="str">
            <v>605</v>
          </cell>
          <cell r="I139" t="str">
            <v>13616460422</v>
          </cell>
          <cell r="J139" t="str">
            <v>山东省青州市驼山路5011号3号楼3单元402室</v>
          </cell>
          <cell r="K139" t="str">
            <v>262500</v>
          </cell>
          <cell r="L139" t="str">
            <v>创新实验学院</v>
          </cell>
          <cell r="M139" t="str">
            <v>生物科学类（生命科学与技术基地班）</v>
          </cell>
          <cell r="N139" t="str">
            <v>生物类基地班2008</v>
          </cell>
        </row>
        <row r="140">
          <cell r="B140" t="str">
            <v>余康煊</v>
          </cell>
          <cell r="C140" t="str">
            <v>2020010736</v>
          </cell>
          <cell r="D140" t="str">
            <v>男</v>
          </cell>
          <cell r="E140" t="str">
            <v>612525200211144319</v>
          </cell>
          <cell r="F140" t="str">
            <v>中华人民共和国居民身份证</v>
          </cell>
          <cell r="G140" t="str">
            <v/>
          </cell>
          <cell r="H140" t="str">
            <v>554</v>
          </cell>
          <cell r="I140" t="str">
            <v>13992445719</v>
          </cell>
          <cell r="J140" t="str">
            <v>陕西省山阳县山阳中学</v>
          </cell>
          <cell r="K140" t="str">
            <v>726400</v>
          </cell>
          <cell r="L140" t="str">
            <v>创新实验学院</v>
          </cell>
          <cell r="M140" t="str">
            <v>机械类（卓越班）</v>
          </cell>
          <cell r="N140" t="str">
            <v>机械类卓越班2001</v>
          </cell>
        </row>
        <row r="141">
          <cell r="B141" t="str">
            <v>王子恒</v>
          </cell>
          <cell r="C141" t="str">
            <v>2020010671</v>
          </cell>
          <cell r="D141" t="str">
            <v>男</v>
          </cell>
          <cell r="E141" t="str">
            <v>610103200203242814</v>
          </cell>
          <cell r="F141" t="str">
            <v>中华人民共和国居民身份证</v>
          </cell>
          <cell r="G141" t="str">
            <v/>
          </cell>
          <cell r="H141" t="str">
            <v>558</v>
          </cell>
          <cell r="I141" t="str">
            <v>13629287871</v>
          </cell>
          <cell r="J141" t="str">
            <v>陕西省西安市雁塔区雁塔路南段10号中共陕西省委统战部</v>
          </cell>
          <cell r="K141" t="str">
            <v>710054</v>
          </cell>
          <cell r="L141" t="str">
            <v>创新实验学院</v>
          </cell>
          <cell r="M141" t="str">
            <v>生物科学类（生命科学与技术基地班）</v>
          </cell>
          <cell r="N141" t="str">
            <v>生物类基地班2005</v>
          </cell>
        </row>
        <row r="142">
          <cell r="B142" t="str">
            <v>王鹏旭</v>
          </cell>
          <cell r="C142" t="str">
            <v>2020010057</v>
          </cell>
          <cell r="D142" t="str">
            <v>男</v>
          </cell>
          <cell r="E142" t="str">
            <v>41152620020302071X</v>
          </cell>
          <cell r="F142" t="str">
            <v>中华人民共和国居民身份证</v>
          </cell>
          <cell r="G142" t="str">
            <v/>
          </cell>
          <cell r="H142" t="str">
            <v>622</v>
          </cell>
          <cell r="I142" t="str">
            <v>13643821030</v>
          </cell>
          <cell r="J142" t="str">
            <v>河南省郑州市惠济区迎宾路17号千鹿山5号楼一单元1105室</v>
          </cell>
          <cell r="K142" t="str">
            <v>450000</v>
          </cell>
          <cell r="L142" t="str">
            <v>创新实验学院</v>
          </cell>
          <cell r="M142" t="str">
            <v>生物科学类（生命科学与技术基地班）</v>
          </cell>
          <cell r="N142" t="str">
            <v>生物类基地班2007</v>
          </cell>
        </row>
        <row r="143">
          <cell r="B143" t="str">
            <v>牟嘉诺</v>
          </cell>
          <cell r="C143" t="str">
            <v>2020010151</v>
          </cell>
          <cell r="D143" t="str">
            <v>男</v>
          </cell>
          <cell r="E143" t="str">
            <v>511524200111025776</v>
          </cell>
          <cell r="F143" t="str">
            <v>中华人民共和国居民身份证</v>
          </cell>
          <cell r="G143" t="str">
            <v/>
          </cell>
          <cell r="H143" t="str">
            <v>621</v>
          </cell>
          <cell r="I143" t="str">
            <v>13982038128</v>
          </cell>
          <cell r="J143" t="str">
            <v>成都市龙泉驿区成洛大道5632号1栋1单元1906号</v>
          </cell>
          <cell r="K143" t="str">
            <v>610107</v>
          </cell>
          <cell r="L143" t="str">
            <v>创新实验学院</v>
          </cell>
          <cell r="M143" t="str">
            <v>环境科学与工程类（卓越班）</v>
          </cell>
          <cell r="N143" t="str">
            <v>环工类卓越班2001</v>
          </cell>
        </row>
        <row r="144">
          <cell r="B144" t="str">
            <v>李延铮</v>
          </cell>
          <cell r="C144" t="str">
            <v>2020010293</v>
          </cell>
          <cell r="D144" t="str">
            <v>女</v>
          </cell>
          <cell r="E144" t="str">
            <v>37140220011111762X</v>
          </cell>
          <cell r="F144" t="str">
            <v>中华人民共和国居民身份证</v>
          </cell>
          <cell r="G144" t="str">
            <v/>
          </cell>
          <cell r="H144" t="str">
            <v>604</v>
          </cell>
          <cell r="I144" t="str">
            <v>13645346263</v>
          </cell>
          <cell r="J144" t="str">
            <v>山东省德州市德城区抬头寺乡沟李村359号</v>
          </cell>
          <cell r="K144" t="str">
            <v>253000</v>
          </cell>
          <cell r="L144" t="str">
            <v>创新实验学院</v>
          </cell>
          <cell r="M144" t="str">
            <v>生物科学类（生命科学与技术基地班）</v>
          </cell>
          <cell r="N144" t="str">
            <v>生物类基地班2002</v>
          </cell>
        </row>
        <row r="145">
          <cell r="B145" t="str">
            <v>赵力增</v>
          </cell>
          <cell r="C145" t="str">
            <v>2020010174</v>
          </cell>
          <cell r="D145" t="str">
            <v>男</v>
          </cell>
          <cell r="E145" t="str">
            <v>511702200212121815</v>
          </cell>
          <cell r="F145" t="str">
            <v>中华人民共和国居民身份证</v>
          </cell>
          <cell r="G145" t="str">
            <v/>
          </cell>
          <cell r="H145" t="str">
            <v>611</v>
          </cell>
          <cell r="I145" t="str">
            <v>13981453178</v>
          </cell>
          <cell r="J145" t="str">
            <v>四川省达州市通川区南外梧桐梁悦城小区5栋1单元</v>
          </cell>
          <cell r="K145" t="str">
            <v>635000</v>
          </cell>
          <cell r="L145" t="str">
            <v>创新实验学院</v>
          </cell>
          <cell r="M145" t="str">
            <v>工商管理类（卓越班）</v>
          </cell>
          <cell r="N145" t="str">
            <v>工管类卓越班2001</v>
          </cell>
        </row>
        <row r="146">
          <cell r="B146" t="str">
            <v>刘洋铭</v>
          </cell>
          <cell r="C146" t="str">
            <v>2020010666</v>
          </cell>
          <cell r="D146" t="str">
            <v>男</v>
          </cell>
          <cell r="E146" t="str">
            <v>610103200203172430</v>
          </cell>
          <cell r="F146" t="str">
            <v>中华人民共和国居民身份证</v>
          </cell>
          <cell r="G146" t="str">
            <v/>
          </cell>
          <cell r="H146" t="str">
            <v>554</v>
          </cell>
          <cell r="I146" t="str">
            <v>13689192801</v>
          </cell>
          <cell r="J146" t="str">
            <v>陕西省西安市碑林区白庙路伊顿公馆西区6号楼A座803</v>
          </cell>
          <cell r="K146" t="str">
            <v>710000</v>
          </cell>
          <cell r="L146" t="str">
            <v>创新实验学院</v>
          </cell>
          <cell r="M146" t="str">
            <v>生物科学类（生命科学与技术基地班）</v>
          </cell>
          <cell r="N146" t="str">
            <v>生物类基地班2001</v>
          </cell>
        </row>
        <row r="147">
          <cell r="B147" t="str">
            <v>杨月清</v>
          </cell>
          <cell r="C147" t="str">
            <v>2020010195</v>
          </cell>
          <cell r="D147" t="str">
            <v>男</v>
          </cell>
          <cell r="E147" t="str">
            <v>340123200208090012</v>
          </cell>
          <cell r="F147" t="str">
            <v>中华人民共和国居民身份证</v>
          </cell>
          <cell r="G147" t="str">
            <v/>
          </cell>
          <cell r="H147" t="str">
            <v>609</v>
          </cell>
          <cell r="I147" t="str">
            <v>13966723932</v>
          </cell>
          <cell r="J147" t="str">
            <v>安徽省肥东县第一中学高三（16）班</v>
          </cell>
          <cell r="K147" t="str">
            <v>231600</v>
          </cell>
          <cell r="L147" t="str">
            <v>创新实验学院</v>
          </cell>
          <cell r="M147" t="str">
            <v>环境科学与工程类（卓越班）</v>
          </cell>
          <cell r="N147" t="str">
            <v>环工类卓越班2001</v>
          </cell>
        </row>
        <row r="148">
          <cell r="B148" t="str">
            <v>张乐驰</v>
          </cell>
          <cell r="C148" t="str">
            <v>2020010027</v>
          </cell>
          <cell r="D148" t="str">
            <v>男</v>
          </cell>
          <cell r="E148" t="str">
            <v>130102200204111815</v>
          </cell>
          <cell r="F148" t="str">
            <v>中华人民共和国居民身份证</v>
          </cell>
          <cell r="G148" t="str">
            <v/>
          </cell>
          <cell r="H148" t="str">
            <v>634</v>
          </cell>
          <cell r="I148" t="str">
            <v>13703215759</v>
          </cell>
          <cell r="J148" t="str">
            <v>河北省石家庄市裕华区谈固东街149号8栋2单元702号</v>
          </cell>
          <cell r="K148" t="str">
            <v>050031</v>
          </cell>
          <cell r="L148" t="str">
            <v>创新实验学院</v>
          </cell>
          <cell r="M148" t="str">
            <v>生物科学类（生命科学与技术基地班）</v>
          </cell>
          <cell r="N148" t="str">
            <v>生物类基地班2001</v>
          </cell>
        </row>
        <row r="149">
          <cell r="B149" t="str">
            <v>胡修齐</v>
          </cell>
          <cell r="C149" t="str">
            <v>2020010258</v>
          </cell>
          <cell r="D149" t="str">
            <v>男</v>
          </cell>
          <cell r="E149" t="str">
            <v>370125200212238516</v>
          </cell>
          <cell r="F149" t="str">
            <v>中华人民共和国居民身份证</v>
          </cell>
          <cell r="G149" t="str">
            <v/>
          </cell>
          <cell r="H149" t="str">
            <v>604</v>
          </cell>
          <cell r="I149" t="str">
            <v>13705408279</v>
          </cell>
          <cell r="J149" t="str">
            <v>山东省济南市济阳区开元大街131号闻韶苑小区5号楼2单元402室</v>
          </cell>
          <cell r="K149" t="str">
            <v>251400</v>
          </cell>
          <cell r="L149" t="str">
            <v>创新实验学院</v>
          </cell>
          <cell r="M149" t="str">
            <v>生物科学类（生命科学与技术基地班）</v>
          </cell>
          <cell r="N149" t="str">
            <v>生物类基地班2001</v>
          </cell>
        </row>
        <row r="150">
          <cell r="B150" t="str">
            <v>李林芮</v>
          </cell>
          <cell r="C150" t="str">
            <v>2020010708</v>
          </cell>
          <cell r="D150" t="str">
            <v>女</v>
          </cell>
          <cell r="E150" t="str">
            <v>610402200205237525</v>
          </cell>
          <cell r="F150" t="str">
            <v>中华人民共和国居民身份证</v>
          </cell>
          <cell r="G150" t="str">
            <v/>
          </cell>
          <cell r="H150" t="str">
            <v>572</v>
          </cell>
          <cell r="I150" t="str">
            <v>13759833797</v>
          </cell>
          <cell r="J150" t="str">
            <v>陕西省咸阳市秦都区彩虹路1号彩虹中学</v>
          </cell>
          <cell r="K150" t="str">
            <v>712000</v>
          </cell>
          <cell r="L150" t="str">
            <v>创新实验学院</v>
          </cell>
          <cell r="M150" t="str">
            <v>生物科学类（生命科学与技术基地班）</v>
          </cell>
          <cell r="N150" t="str">
            <v>生物类基地班2001</v>
          </cell>
        </row>
        <row r="151">
          <cell r="B151" t="str">
            <v>刘志翱</v>
          </cell>
          <cell r="C151" t="str">
            <v>2020010179</v>
          </cell>
          <cell r="D151" t="str">
            <v>男</v>
          </cell>
          <cell r="E151" t="str">
            <v>341102199901180239</v>
          </cell>
          <cell r="F151" t="str">
            <v>中华人民共和国居民身份证</v>
          </cell>
          <cell r="G151" t="str">
            <v/>
          </cell>
          <cell r="H151" t="str">
            <v>615</v>
          </cell>
          <cell r="I151" t="str">
            <v>13955010012</v>
          </cell>
          <cell r="J151" t="str">
            <v>安徽省滁州市同乐西路99号滁州中学</v>
          </cell>
          <cell r="K151" t="str">
            <v>239000</v>
          </cell>
          <cell r="L151" t="str">
            <v>创新实验学院</v>
          </cell>
          <cell r="M151" t="str">
            <v>环境科学与工程类（卓越班）</v>
          </cell>
          <cell r="N151" t="str">
            <v>环工类卓越班2001</v>
          </cell>
        </row>
        <row r="152">
          <cell r="B152" t="str">
            <v>党梓菁</v>
          </cell>
          <cell r="C152" t="str">
            <v>2020010684</v>
          </cell>
          <cell r="D152" t="str">
            <v>女</v>
          </cell>
          <cell r="E152" t="str">
            <v>610524200208285622</v>
          </cell>
          <cell r="F152" t="str">
            <v>中华人民共和国居民身份证</v>
          </cell>
          <cell r="G152" t="str">
            <v/>
          </cell>
          <cell r="H152" t="str">
            <v>552</v>
          </cell>
          <cell r="I152" t="str">
            <v>13759979901</v>
          </cell>
          <cell r="J152" t="str">
            <v>陕西省西安市雁塔区科技六路枫林意树4号楼3单元1101</v>
          </cell>
          <cell r="K152" t="str">
            <v>710000</v>
          </cell>
          <cell r="L152" t="str">
            <v>创新实验学院</v>
          </cell>
          <cell r="M152" t="str">
            <v>生物科学类（生命科学与技术基地班）</v>
          </cell>
          <cell r="N152" t="str">
            <v>生物类基地班2004</v>
          </cell>
        </row>
        <row r="153">
          <cell r="B153" t="str">
            <v>宋晓枫</v>
          </cell>
          <cell r="C153" t="str">
            <v>2020010281</v>
          </cell>
          <cell r="D153" t="str">
            <v>男</v>
          </cell>
          <cell r="E153" t="str">
            <v>370881200204112015</v>
          </cell>
          <cell r="F153" t="str">
            <v>中华人民共和国居民身份证</v>
          </cell>
          <cell r="G153" t="str">
            <v/>
          </cell>
          <cell r="H153" t="str">
            <v>617</v>
          </cell>
          <cell r="I153" t="str">
            <v>13791763585</v>
          </cell>
          <cell r="J153" t="str">
            <v>山东省济宁市曲阜市鲁城街道圣华路圣地家园南楼3单元3楼西户</v>
          </cell>
          <cell r="K153" t="str">
            <v>273100</v>
          </cell>
          <cell r="L153" t="str">
            <v>创新实验学院</v>
          </cell>
          <cell r="M153" t="str">
            <v>生物科学类（生命科学与技术基地班）</v>
          </cell>
          <cell r="N153" t="str">
            <v>生物类基地班2004</v>
          </cell>
        </row>
        <row r="154">
          <cell r="B154" t="str">
            <v>周逸婧</v>
          </cell>
          <cell r="C154" t="str">
            <v>2020010064</v>
          </cell>
          <cell r="D154" t="str">
            <v>女</v>
          </cell>
          <cell r="E154" t="str">
            <v>412801200301300627</v>
          </cell>
          <cell r="F154" t="str">
            <v>中华人民共和国居民身份证</v>
          </cell>
          <cell r="G154" t="str">
            <v/>
          </cell>
          <cell r="H154" t="str">
            <v>632</v>
          </cell>
          <cell r="I154" t="str">
            <v>13939676325</v>
          </cell>
          <cell r="J154" t="str">
            <v>河南省郑州市京广北路86号郑州四中教务处</v>
          </cell>
          <cell r="K154" t="str">
            <v>450052</v>
          </cell>
          <cell r="L154" t="str">
            <v>创新实验学院</v>
          </cell>
          <cell r="M154" t="str">
            <v>工商管理类（卓越班）</v>
          </cell>
          <cell r="N154" t="str">
            <v>工管类卓越班2001</v>
          </cell>
        </row>
        <row r="155">
          <cell r="B155" t="str">
            <v>高启丰</v>
          </cell>
          <cell r="C155" t="str">
            <v>2020010283</v>
          </cell>
          <cell r="D155" t="str">
            <v>男</v>
          </cell>
          <cell r="E155" t="str">
            <v>370921200205100912</v>
          </cell>
          <cell r="F155" t="str">
            <v>中华人民共和国居民身份证</v>
          </cell>
          <cell r="G155" t="str">
            <v/>
          </cell>
          <cell r="H155" t="str">
            <v>606</v>
          </cell>
          <cell r="I155" t="str">
            <v>13792131791</v>
          </cell>
          <cell r="J155" t="str">
            <v>山东省泰安市宁阳县罡城镇商庄村</v>
          </cell>
          <cell r="K155" t="str">
            <v>271400</v>
          </cell>
          <cell r="L155" t="str">
            <v>创新实验学院</v>
          </cell>
          <cell r="M155" t="str">
            <v>生物科学类（生命科学与技术基地班）</v>
          </cell>
          <cell r="N155" t="str">
            <v>生物类基地班2007</v>
          </cell>
        </row>
        <row r="156">
          <cell r="B156" t="str">
            <v>鲁昕明</v>
          </cell>
          <cell r="C156" t="str">
            <v>2020010063</v>
          </cell>
          <cell r="D156" t="str">
            <v>男</v>
          </cell>
          <cell r="E156" t="str">
            <v>411528200208167254</v>
          </cell>
          <cell r="F156" t="str">
            <v>中华人民共和国居民身份证</v>
          </cell>
          <cell r="G156" t="str">
            <v/>
          </cell>
          <cell r="H156" t="str">
            <v>625</v>
          </cell>
          <cell r="I156" t="str">
            <v>18137873166</v>
          </cell>
          <cell r="J156" t="str">
            <v>河南省郑州市金水区南阳路46号1号楼33号</v>
          </cell>
          <cell r="K156" t="str">
            <v>450000</v>
          </cell>
          <cell r="L156" t="str">
            <v>创新实验学院</v>
          </cell>
          <cell r="M156" t="str">
            <v>水利类（卓越班）</v>
          </cell>
          <cell r="N156" t="str">
            <v>水利类卓越班2001</v>
          </cell>
        </row>
        <row r="157">
          <cell r="B157" t="str">
            <v>李伯伦</v>
          </cell>
          <cell r="C157" t="str">
            <v>2020010139</v>
          </cell>
          <cell r="D157" t="str">
            <v>男</v>
          </cell>
          <cell r="E157" t="str">
            <v>140105200211083710</v>
          </cell>
          <cell r="F157" t="str">
            <v>中华人民共和国居民身份证</v>
          </cell>
          <cell r="G157" t="str">
            <v/>
          </cell>
          <cell r="H157" t="str">
            <v>592</v>
          </cell>
          <cell r="I157" t="str">
            <v>13803432289</v>
          </cell>
          <cell r="J157" t="str">
            <v>山西省太原市小店区长风街108号省市场监管局宿舍9号楼2单元901</v>
          </cell>
          <cell r="K157" t="str">
            <v>030006</v>
          </cell>
          <cell r="L157" t="str">
            <v>创新实验学院</v>
          </cell>
          <cell r="M157" t="str">
            <v>生物科学类（生命科学与技术基地班）</v>
          </cell>
          <cell r="N157" t="str">
            <v>生物类基地班2008</v>
          </cell>
        </row>
        <row r="158">
          <cell r="B158" t="str">
            <v>王宇涵</v>
          </cell>
          <cell r="C158" t="str">
            <v>2020010053</v>
          </cell>
          <cell r="D158" t="str">
            <v>女</v>
          </cell>
          <cell r="E158" t="str">
            <v>131102200204040245</v>
          </cell>
          <cell r="F158" t="str">
            <v>中华人民共和国居民身份证</v>
          </cell>
          <cell r="G158" t="str">
            <v/>
          </cell>
          <cell r="H158" t="str">
            <v>622</v>
          </cell>
          <cell r="I158" t="str">
            <v>13831834567</v>
          </cell>
          <cell r="J158" t="str">
            <v>河北省衡水市桃城区康泰街隆兴路隆康小区7号楼2单元203</v>
          </cell>
          <cell r="K158" t="str">
            <v>053000</v>
          </cell>
          <cell r="L158" t="str">
            <v>创新实验学院</v>
          </cell>
          <cell r="M158" t="str">
            <v>生物科学类（生命科学与技术基地班）</v>
          </cell>
          <cell r="N158" t="str">
            <v>生物类基地班2008</v>
          </cell>
        </row>
        <row r="159">
          <cell r="B159" t="str">
            <v>李玥彤</v>
          </cell>
          <cell r="C159" t="str">
            <v>2020010033</v>
          </cell>
          <cell r="D159" t="str">
            <v>女</v>
          </cell>
          <cell r="E159" t="str">
            <v>130632200212270045</v>
          </cell>
          <cell r="F159" t="str">
            <v>中华人民共和国居民身份证</v>
          </cell>
          <cell r="G159" t="str">
            <v/>
          </cell>
          <cell r="H159" t="str">
            <v>623</v>
          </cell>
          <cell r="I159" t="str">
            <v>13833041968</v>
          </cell>
          <cell r="J159" t="str">
            <v>河北省保定市安新县教育局</v>
          </cell>
          <cell r="K159" t="str">
            <v>071600</v>
          </cell>
          <cell r="L159" t="str">
            <v>创新实验学院</v>
          </cell>
          <cell r="M159" t="str">
            <v>生物科学类（生命科学与技术基地班）</v>
          </cell>
          <cell r="N159" t="str">
            <v>生物类基地班2002</v>
          </cell>
        </row>
        <row r="160">
          <cell r="B160" t="str">
            <v>陈子鸣</v>
          </cell>
          <cell r="C160" t="str">
            <v>2020010039</v>
          </cell>
          <cell r="D160" t="str">
            <v>男</v>
          </cell>
          <cell r="E160" t="str">
            <v>130203200204130612</v>
          </cell>
          <cell r="F160" t="str">
            <v>中华人民共和国居民身份证</v>
          </cell>
          <cell r="G160" t="str">
            <v/>
          </cell>
          <cell r="H160" t="str">
            <v>624</v>
          </cell>
          <cell r="I160" t="str">
            <v>13933454182</v>
          </cell>
          <cell r="J160" t="str">
            <v>河北省唐山市路南区新华东道100号万达广场消防控制中心</v>
          </cell>
          <cell r="K160" t="str">
            <v>063000</v>
          </cell>
          <cell r="L160" t="str">
            <v>创新实验学院</v>
          </cell>
          <cell r="M160" t="str">
            <v>机械类（卓越班）</v>
          </cell>
          <cell r="N160" t="str">
            <v>机械类卓越班2001</v>
          </cell>
        </row>
        <row r="161">
          <cell r="B161" t="str">
            <v>金维涵</v>
          </cell>
          <cell r="C161" t="str">
            <v>2020010024</v>
          </cell>
          <cell r="D161" t="str">
            <v>女</v>
          </cell>
          <cell r="E161" t="str">
            <v>130104200111271521</v>
          </cell>
          <cell r="F161" t="str">
            <v>中华人民共和国居民身份证</v>
          </cell>
          <cell r="G161" t="str">
            <v/>
          </cell>
          <cell r="H161" t="str">
            <v>623</v>
          </cell>
          <cell r="I161" t="str">
            <v>13833102717</v>
          </cell>
          <cell r="J161" t="str">
            <v>河北省石家庄市鹿泉区上庄镇山前大道299号恒大金碧天下348-1</v>
          </cell>
          <cell r="K161" t="str">
            <v>050000</v>
          </cell>
          <cell r="L161" t="str">
            <v>创新实验学院</v>
          </cell>
          <cell r="M161" t="str">
            <v>生物科学类（生命科学与技术基地班）</v>
          </cell>
          <cell r="N161" t="str">
            <v>生物类基地班2008</v>
          </cell>
        </row>
        <row r="162">
          <cell r="B162" t="str">
            <v>杜国腾</v>
          </cell>
          <cell r="C162" t="str">
            <v>2020010301</v>
          </cell>
          <cell r="D162" t="str">
            <v>男</v>
          </cell>
          <cell r="E162" t="str">
            <v>371702200211216234</v>
          </cell>
          <cell r="F162" t="str">
            <v>中华人民共和国居民身份证</v>
          </cell>
          <cell r="G162" t="str">
            <v/>
          </cell>
          <cell r="H162" t="str">
            <v>600</v>
          </cell>
          <cell r="I162" t="str">
            <v>17163983888</v>
          </cell>
          <cell r="J162" t="str">
            <v>山东省菏泽市牡丹区万福办事处杜庄社区金色乐园母婴坊</v>
          </cell>
          <cell r="K162" t="str">
            <v>274009</v>
          </cell>
          <cell r="L162" t="str">
            <v>创新实验学院</v>
          </cell>
          <cell r="M162" t="str">
            <v>水利类（卓越班）</v>
          </cell>
          <cell r="N162" t="str">
            <v>水利类卓越班2001</v>
          </cell>
        </row>
        <row r="163">
          <cell r="B163" t="str">
            <v>张彦斐</v>
          </cell>
          <cell r="C163" t="str">
            <v>2020010136</v>
          </cell>
          <cell r="D163" t="str">
            <v>女</v>
          </cell>
          <cell r="E163" t="str">
            <v>140981200208130045</v>
          </cell>
          <cell r="F163" t="str">
            <v>中华人民共和国居民身份证</v>
          </cell>
          <cell r="G163" t="str">
            <v/>
          </cell>
          <cell r="H163" t="str">
            <v>590</v>
          </cell>
          <cell r="I163" t="str">
            <v>13835022059</v>
          </cell>
          <cell r="J163" t="str">
            <v>山西省原平市永康北路税务局</v>
          </cell>
          <cell r="K163" t="str">
            <v>034100</v>
          </cell>
          <cell r="L163" t="str">
            <v>创新实验学院</v>
          </cell>
          <cell r="M163" t="str">
            <v>生物科学类（生命科学与技术基地班）</v>
          </cell>
          <cell r="N163" t="str">
            <v>生物类基地班2004</v>
          </cell>
        </row>
        <row r="164">
          <cell r="B164" t="str">
            <v>周锐</v>
          </cell>
          <cell r="C164" t="str">
            <v>2020010204</v>
          </cell>
          <cell r="D164" t="str">
            <v>男</v>
          </cell>
          <cell r="E164" t="str">
            <v>340311200110121816</v>
          </cell>
          <cell r="F164" t="str">
            <v>中华人民共和国居民身份证</v>
          </cell>
          <cell r="G164" t="str">
            <v/>
          </cell>
          <cell r="H164" t="str">
            <v>610</v>
          </cell>
          <cell r="I164" t="str">
            <v>13909623098</v>
          </cell>
          <cell r="J164" t="str">
            <v>安徽省蚌埠市禹会区长青乡老贯徐村村委会</v>
          </cell>
          <cell r="K164" t="str">
            <v>233000</v>
          </cell>
          <cell r="L164" t="str">
            <v>创新实验学院</v>
          </cell>
          <cell r="M164" t="str">
            <v>机械类（卓越班）</v>
          </cell>
          <cell r="N164" t="str">
            <v>机械类卓越班2001</v>
          </cell>
        </row>
        <row r="165">
          <cell r="B165" t="str">
            <v>李文博</v>
          </cell>
          <cell r="C165" t="str">
            <v>2020010100</v>
          </cell>
          <cell r="D165" t="str">
            <v>男</v>
          </cell>
          <cell r="E165" t="str">
            <v>41142420020429241X</v>
          </cell>
          <cell r="F165" t="str">
            <v>中华人民共和国居民身份证</v>
          </cell>
          <cell r="G165" t="str">
            <v/>
          </cell>
          <cell r="H165" t="str">
            <v>626</v>
          </cell>
          <cell r="I165" t="str">
            <v>15660936372</v>
          </cell>
          <cell r="J165" t="str">
            <v>河南省柘城县皇集乡罗李村委会244号</v>
          </cell>
          <cell r="K165" t="str">
            <v>476200</v>
          </cell>
          <cell r="L165" t="str">
            <v>创新实验学院</v>
          </cell>
          <cell r="M165" t="str">
            <v>水利类（卓越班）</v>
          </cell>
          <cell r="N165" t="str">
            <v>水利类卓越班2001</v>
          </cell>
        </row>
        <row r="166">
          <cell r="B166" t="str">
            <v>蒋文惠</v>
          </cell>
          <cell r="C166" t="str">
            <v>2020010182</v>
          </cell>
          <cell r="D166" t="str">
            <v>女</v>
          </cell>
          <cell r="E166" t="str">
            <v>230828200210094965</v>
          </cell>
          <cell r="F166" t="str">
            <v>中华人民共和国居民身份证</v>
          </cell>
          <cell r="G166" t="str">
            <v/>
          </cell>
          <cell r="H166" t="str">
            <v>610</v>
          </cell>
          <cell r="I166" t="str">
            <v>15249808636</v>
          </cell>
          <cell r="J166" t="str">
            <v>安徽省阜阳市第一中学高三十五班</v>
          </cell>
          <cell r="K166" t="str">
            <v>236000</v>
          </cell>
          <cell r="L166" t="str">
            <v>创新实验学院</v>
          </cell>
          <cell r="M166" t="str">
            <v>水利类（卓越班）</v>
          </cell>
          <cell r="N166" t="str">
            <v>水利类卓越班2001</v>
          </cell>
        </row>
        <row r="167">
          <cell r="B167" t="str">
            <v>钱潭锐</v>
          </cell>
          <cell r="C167" t="str">
            <v>2020010203</v>
          </cell>
          <cell r="D167" t="str">
            <v>男</v>
          </cell>
          <cell r="E167" t="str">
            <v>341204200207231415</v>
          </cell>
          <cell r="F167" t="str">
            <v>中华人民共和国居民身份证</v>
          </cell>
          <cell r="G167" t="str">
            <v/>
          </cell>
          <cell r="H167" t="str">
            <v>615</v>
          </cell>
          <cell r="I167" t="str">
            <v>15212166816</v>
          </cell>
          <cell r="J167" t="str">
            <v>安徽省蚌埠市虎山东路889号蚌埠第二中学</v>
          </cell>
          <cell r="K167" t="str">
            <v>233000</v>
          </cell>
          <cell r="L167" t="str">
            <v>创新实验学院</v>
          </cell>
          <cell r="M167" t="str">
            <v>水利类（卓越班）</v>
          </cell>
          <cell r="N167" t="str">
            <v>水利类卓越班2001</v>
          </cell>
        </row>
        <row r="168">
          <cell r="B168" t="str">
            <v>张语墨</v>
          </cell>
          <cell r="C168" t="str">
            <v>2020010692</v>
          </cell>
          <cell r="D168" t="str">
            <v>女</v>
          </cell>
          <cell r="E168" t="str">
            <v>610111200205200044</v>
          </cell>
          <cell r="F168" t="str">
            <v>中华人民共和国居民身份证</v>
          </cell>
          <cell r="G168" t="str">
            <v/>
          </cell>
          <cell r="H168" t="str">
            <v>567</v>
          </cell>
          <cell r="I168" t="str">
            <v>13892889778</v>
          </cell>
          <cell r="J168" t="str">
            <v>陕西省西安市灞桥区灞丰二路西安铁一中滨河学校</v>
          </cell>
          <cell r="K168" t="str">
            <v>710038</v>
          </cell>
          <cell r="L168" t="str">
            <v>创新实验学院</v>
          </cell>
          <cell r="M168" t="str">
            <v>工商管理类（卓越班）</v>
          </cell>
          <cell r="N168" t="str">
            <v>工管类卓越班2001</v>
          </cell>
        </row>
        <row r="169">
          <cell r="B169" t="str">
            <v>王文煊</v>
          </cell>
          <cell r="C169" t="str">
            <v>2020010707</v>
          </cell>
          <cell r="D169" t="str">
            <v>男</v>
          </cell>
          <cell r="E169" t="str">
            <v>610303200009024232</v>
          </cell>
          <cell r="F169" t="str">
            <v>中华人民共和国居民身份证</v>
          </cell>
          <cell r="G169" t="str">
            <v/>
          </cell>
          <cell r="H169" t="str">
            <v>564</v>
          </cell>
          <cell r="I169" t="str">
            <v>13892795186</v>
          </cell>
          <cell r="J169" t="str">
            <v>陕西省宝鸡市高新大道29号宝鸡中学高三（19）班</v>
          </cell>
          <cell r="K169" t="str">
            <v>721013</v>
          </cell>
          <cell r="L169" t="str">
            <v>创新实验学院</v>
          </cell>
          <cell r="M169" t="str">
            <v>工商管理类（卓越班）</v>
          </cell>
          <cell r="N169" t="str">
            <v>工管类卓越班2001</v>
          </cell>
        </row>
        <row r="170">
          <cell r="B170" t="str">
            <v>谭可昕</v>
          </cell>
          <cell r="C170" t="str">
            <v>2020010075</v>
          </cell>
          <cell r="D170" t="str">
            <v>女</v>
          </cell>
          <cell r="E170" t="str">
            <v>410411200302285560</v>
          </cell>
          <cell r="F170" t="str">
            <v>中华人民共和国居民身份证</v>
          </cell>
          <cell r="G170" t="str">
            <v/>
          </cell>
          <cell r="H170" t="str">
            <v>626</v>
          </cell>
          <cell r="I170" t="str">
            <v>13837505620</v>
          </cell>
          <cell r="J170" t="str">
            <v>河南省平顶山市新华区凌云路中段平煤神马集团天昊实业公司</v>
          </cell>
          <cell r="K170" t="str">
            <v>467001</v>
          </cell>
          <cell r="L170" t="str">
            <v>创新实验学院</v>
          </cell>
          <cell r="M170" t="str">
            <v>生物科学类（生命科学与技术基地班）</v>
          </cell>
          <cell r="N170" t="str">
            <v>生物类基地班2007</v>
          </cell>
        </row>
        <row r="171">
          <cell r="B171" t="str">
            <v>王涛</v>
          </cell>
          <cell r="C171" t="str">
            <v>2020010210</v>
          </cell>
          <cell r="D171" t="str">
            <v>男</v>
          </cell>
          <cell r="E171" t="str">
            <v>340702200201082512</v>
          </cell>
          <cell r="F171" t="str">
            <v>中华人民共和国居民身份证</v>
          </cell>
          <cell r="G171" t="str">
            <v/>
          </cell>
          <cell r="H171" t="str">
            <v>610</v>
          </cell>
          <cell r="I171" t="str">
            <v>13856232108</v>
          </cell>
          <cell r="J171" t="str">
            <v>安徽省铜陵市第三中学高三19（2）班</v>
          </cell>
          <cell r="K171" t="str">
            <v>244000</v>
          </cell>
          <cell r="L171" t="str">
            <v>创新实验学院</v>
          </cell>
          <cell r="M171" t="str">
            <v>生物科学类（生命科学与技术基地班）</v>
          </cell>
          <cell r="N171" t="str">
            <v>生物类基地班2005</v>
          </cell>
        </row>
        <row r="172">
          <cell r="B172" t="str">
            <v>叶澍</v>
          </cell>
          <cell r="C172" t="str">
            <v>2020010191</v>
          </cell>
          <cell r="D172" t="str">
            <v>男</v>
          </cell>
          <cell r="E172" t="str">
            <v>342502200207180034</v>
          </cell>
          <cell r="F172" t="str">
            <v>中华人民共和国居民身份证</v>
          </cell>
          <cell r="G172" t="str">
            <v/>
          </cell>
          <cell r="H172" t="str">
            <v>611</v>
          </cell>
          <cell r="I172" t="str">
            <v>13865369919</v>
          </cell>
          <cell r="J172" t="str">
            <v>安徽省宁国市宁国中学高三（4）班 叶澍</v>
          </cell>
          <cell r="K172" t="str">
            <v>242300</v>
          </cell>
          <cell r="L172" t="str">
            <v>创新实验学院</v>
          </cell>
          <cell r="M172" t="str">
            <v>生物科学类（生命科学与技术基地班）</v>
          </cell>
          <cell r="N172" t="str">
            <v>生物类基地班2002</v>
          </cell>
        </row>
        <row r="173">
          <cell r="B173" t="str">
            <v>范良伟</v>
          </cell>
          <cell r="C173" t="str">
            <v>2020010187</v>
          </cell>
          <cell r="D173" t="str">
            <v>男</v>
          </cell>
          <cell r="E173" t="str">
            <v>342427200302020014</v>
          </cell>
          <cell r="F173" t="str">
            <v>中华人民共和国居民身份证</v>
          </cell>
          <cell r="G173" t="str">
            <v/>
          </cell>
          <cell r="H173" t="str">
            <v>609</v>
          </cell>
          <cell r="I173" t="str">
            <v>13865700388</v>
          </cell>
          <cell r="J173" t="str">
            <v>安徽省六安市霍山县经济开发区霍山文峰学校</v>
          </cell>
          <cell r="K173" t="str">
            <v>237200</v>
          </cell>
          <cell r="L173" t="str">
            <v>创新实验学院</v>
          </cell>
          <cell r="M173" t="str">
            <v>生物科学类（生命科学与技术基地班）</v>
          </cell>
          <cell r="N173" t="str">
            <v>生物类基地班2008</v>
          </cell>
        </row>
        <row r="174">
          <cell r="B174" t="str">
            <v>杨晓宇</v>
          </cell>
          <cell r="C174" t="str">
            <v>2020010275</v>
          </cell>
          <cell r="D174" t="str">
            <v>女</v>
          </cell>
          <cell r="E174" t="str">
            <v>370502200212080445</v>
          </cell>
          <cell r="F174" t="str">
            <v>中华人民共和国居民身份证</v>
          </cell>
          <cell r="G174" t="str">
            <v/>
          </cell>
          <cell r="H174" t="str">
            <v>616</v>
          </cell>
          <cell r="I174" t="str">
            <v>13884923753</v>
          </cell>
          <cell r="J174" t="str">
            <v>山东省东营市东营区汶上路5号香桥郡小区82号楼1单元502室</v>
          </cell>
          <cell r="K174" t="str">
            <v>257000</v>
          </cell>
          <cell r="L174" t="str">
            <v>创新实验学院</v>
          </cell>
          <cell r="M174" t="str">
            <v>生物科学类（生命科学与技术基地班）</v>
          </cell>
          <cell r="N174" t="str">
            <v>生物类基地班2004</v>
          </cell>
        </row>
        <row r="175">
          <cell r="B175" t="str">
            <v>叶苏蒙</v>
          </cell>
          <cell r="C175" t="str">
            <v>2020010190</v>
          </cell>
          <cell r="D175" t="str">
            <v>男</v>
          </cell>
          <cell r="E175" t="str">
            <v>342530200105242914</v>
          </cell>
          <cell r="F175" t="str">
            <v>中华人民共和国居民身份证</v>
          </cell>
          <cell r="G175" t="str">
            <v/>
          </cell>
          <cell r="H175" t="str">
            <v>610</v>
          </cell>
          <cell r="I175" t="str">
            <v>13966188828</v>
          </cell>
          <cell r="J175" t="str">
            <v>安徽省徽州区旌德中学高三（9）班</v>
          </cell>
          <cell r="K175" t="str">
            <v>242600</v>
          </cell>
          <cell r="L175" t="str">
            <v>创新实验学院</v>
          </cell>
          <cell r="M175" t="str">
            <v>水利类（卓越班）</v>
          </cell>
          <cell r="N175" t="str">
            <v>水利类卓越班2001</v>
          </cell>
        </row>
        <row r="176">
          <cell r="B176" t="str">
            <v>刘佳庆</v>
          </cell>
          <cell r="C176" t="str">
            <v>2020010725</v>
          </cell>
          <cell r="D176" t="str">
            <v>女</v>
          </cell>
          <cell r="E176" t="str">
            <v>610632200108140026</v>
          </cell>
          <cell r="F176" t="str">
            <v>中华人民共和国居民身份证</v>
          </cell>
          <cell r="G176" t="str">
            <v/>
          </cell>
          <cell r="H176" t="str">
            <v>551</v>
          </cell>
          <cell r="I176" t="str">
            <v>13892180482</v>
          </cell>
          <cell r="J176" t="str">
            <v>陕西省延安市黄陵县阿党镇唐呼村二组</v>
          </cell>
          <cell r="K176" t="str">
            <v>727300</v>
          </cell>
          <cell r="L176" t="str">
            <v>创新实验学院</v>
          </cell>
          <cell r="M176" t="str">
            <v>生物科学类（生命科学与技术基地班）</v>
          </cell>
          <cell r="N176" t="str">
            <v>生物类基地班2007</v>
          </cell>
        </row>
        <row r="177">
          <cell r="B177" t="str">
            <v>陈昌杰</v>
          </cell>
          <cell r="C177" t="str">
            <v>2020010150</v>
          </cell>
          <cell r="D177" t="str">
            <v>男</v>
          </cell>
          <cell r="E177" t="str">
            <v>500233200203150010</v>
          </cell>
          <cell r="F177" t="str">
            <v>中华人民共和国居民身份证</v>
          </cell>
          <cell r="G177" t="str">
            <v/>
          </cell>
          <cell r="H177" t="str">
            <v>618</v>
          </cell>
          <cell r="I177" t="str">
            <v>13880458162</v>
          </cell>
          <cell r="J177" t="str">
            <v>四川省成都市太平南新街68号（川大附中）</v>
          </cell>
          <cell r="K177" t="str">
            <v>610061</v>
          </cell>
          <cell r="L177" t="str">
            <v>创新实验学院</v>
          </cell>
          <cell r="M177" t="str">
            <v>环境科学与工程类（卓越班）</v>
          </cell>
          <cell r="N177" t="str">
            <v>环工类卓越班2001</v>
          </cell>
        </row>
        <row r="178">
          <cell r="B178" t="str">
            <v>周志威</v>
          </cell>
          <cell r="C178" t="str">
            <v>2020013114</v>
          </cell>
          <cell r="D178" t="str">
            <v>男</v>
          </cell>
          <cell r="E178" t="str">
            <v>431125200207010039</v>
          </cell>
          <cell r="F178" t="str">
            <v>中华人民共和国居民身份证</v>
          </cell>
          <cell r="G178" t="str">
            <v/>
          </cell>
          <cell r="H178" t="str">
            <v>590</v>
          </cell>
          <cell r="I178" t="str">
            <v>13874707048</v>
          </cell>
          <cell r="J178" t="str">
            <v>湖南省永州市江永县松柏瑶族乡高峰村</v>
          </cell>
          <cell r="K178" t="str">
            <v>425400</v>
          </cell>
          <cell r="L178" t="str">
            <v>创新实验学院</v>
          </cell>
          <cell r="M178" t="str">
            <v>工商管理类（卓越班）</v>
          </cell>
          <cell r="N178" t="str">
            <v>工管类卓越班2001</v>
          </cell>
        </row>
        <row r="179">
          <cell r="B179" t="str">
            <v>朱苒瑞</v>
          </cell>
          <cell r="C179" t="str">
            <v>2020010265</v>
          </cell>
          <cell r="D179" t="str">
            <v>男</v>
          </cell>
          <cell r="E179" t="str">
            <v>37048120020202671X</v>
          </cell>
          <cell r="F179" t="str">
            <v>中华人民共和国居民身份证</v>
          </cell>
          <cell r="G179" t="str">
            <v/>
          </cell>
          <cell r="H179" t="str">
            <v>608</v>
          </cell>
          <cell r="I179" t="str">
            <v>13869498284</v>
          </cell>
          <cell r="J179" t="str">
            <v>山东省枣庄市滕州市龙泉街道荆善安居小区22楼2单元402室</v>
          </cell>
          <cell r="K179" t="str">
            <v>277599</v>
          </cell>
          <cell r="L179" t="str">
            <v>创新实验学院</v>
          </cell>
          <cell r="M179" t="str">
            <v>机械类（卓越班）</v>
          </cell>
          <cell r="N179" t="str">
            <v>机械类卓越班2001</v>
          </cell>
        </row>
        <row r="180">
          <cell r="B180" t="str">
            <v>任欣宇</v>
          </cell>
          <cell r="C180" t="str">
            <v>2020010295</v>
          </cell>
          <cell r="D180" t="str">
            <v>女</v>
          </cell>
          <cell r="E180" t="str">
            <v>371482200210291123</v>
          </cell>
          <cell r="F180" t="str">
            <v>中华人民共和国居民身份证</v>
          </cell>
          <cell r="G180" t="str">
            <v/>
          </cell>
          <cell r="H180" t="str">
            <v>605</v>
          </cell>
          <cell r="I180" t="str">
            <v>13869229775</v>
          </cell>
          <cell r="J180" t="str">
            <v>山东省禹城市十里望乡彩虹城21号楼2单元202</v>
          </cell>
          <cell r="K180" t="str">
            <v>251200</v>
          </cell>
          <cell r="L180" t="str">
            <v>创新实验学院</v>
          </cell>
          <cell r="M180" t="str">
            <v>工商管理类（卓越班）</v>
          </cell>
          <cell r="N180" t="str">
            <v>工管类卓越班2001</v>
          </cell>
        </row>
        <row r="181">
          <cell r="B181" t="str">
            <v>徐海鑫</v>
          </cell>
          <cell r="C181" t="str">
            <v>2020010728</v>
          </cell>
          <cell r="D181" t="str">
            <v>男</v>
          </cell>
          <cell r="E181" t="str">
            <v>61072120020618001X</v>
          </cell>
          <cell r="F181" t="str">
            <v>中华人民共和国居民身份证</v>
          </cell>
          <cell r="G181" t="str">
            <v/>
          </cell>
          <cell r="H181" t="str">
            <v>556</v>
          </cell>
          <cell r="I181" t="str">
            <v>13892635539</v>
          </cell>
          <cell r="J181" t="str">
            <v>陕西省汉中市龙岗学校2020届2班</v>
          </cell>
          <cell r="K181" t="str">
            <v>723102</v>
          </cell>
          <cell r="L181" t="str">
            <v>创新实验学院</v>
          </cell>
          <cell r="M181" t="str">
            <v>生物科学类（生命科学与技术基地班）</v>
          </cell>
          <cell r="N181" t="str">
            <v>生物类基地班2008</v>
          </cell>
        </row>
        <row r="182">
          <cell r="B182" t="str">
            <v>刘子杉</v>
          </cell>
          <cell r="C182" t="str">
            <v>2020010026</v>
          </cell>
          <cell r="D182" t="str">
            <v>女</v>
          </cell>
          <cell r="E182" t="str">
            <v>130132200212263200</v>
          </cell>
          <cell r="F182" t="str">
            <v>中华人民共和国居民身份证</v>
          </cell>
          <cell r="G182" t="str">
            <v/>
          </cell>
          <cell r="H182" t="str">
            <v>627</v>
          </cell>
          <cell r="I182" t="str">
            <v>13930460122</v>
          </cell>
          <cell r="J182" t="str">
            <v>河北省石家庄市长安区石纺路98号保利花园C区2号楼2单元1301</v>
          </cell>
          <cell r="K182" t="str">
            <v>050000</v>
          </cell>
          <cell r="L182" t="str">
            <v>创新实验学院</v>
          </cell>
          <cell r="M182" t="str">
            <v>生物科学类（生命科学与技术基地班）</v>
          </cell>
          <cell r="N182" t="str">
            <v>生物类基地班2004</v>
          </cell>
        </row>
        <row r="183">
          <cell r="B183" t="str">
            <v>周芸</v>
          </cell>
          <cell r="C183" t="str">
            <v>2020010188</v>
          </cell>
          <cell r="D183" t="str">
            <v>女</v>
          </cell>
          <cell r="E183" t="str">
            <v>341702200212287020</v>
          </cell>
          <cell r="F183" t="str">
            <v>中华人民共和国居民身份证</v>
          </cell>
          <cell r="G183" t="str">
            <v/>
          </cell>
          <cell r="H183" t="str">
            <v>608</v>
          </cell>
          <cell r="I183" t="str">
            <v>13856687046</v>
          </cell>
          <cell r="J183" t="str">
            <v>安徽省池州市平天湖风景区升金湖路668号池州市第一中学高三四班</v>
          </cell>
          <cell r="K183" t="str">
            <v>247000</v>
          </cell>
          <cell r="L183" t="str">
            <v>创新实验学院</v>
          </cell>
          <cell r="M183" t="str">
            <v>环境科学与工程类（卓越班）</v>
          </cell>
          <cell r="N183" t="str">
            <v>环工类卓越班2001</v>
          </cell>
        </row>
        <row r="184">
          <cell r="B184" t="str">
            <v>李计闯</v>
          </cell>
          <cell r="C184" t="str">
            <v>2020010038</v>
          </cell>
          <cell r="D184" t="str">
            <v>男</v>
          </cell>
          <cell r="E184" t="str">
            <v>130181200205057617</v>
          </cell>
          <cell r="F184" t="str">
            <v>中华人民共和国居民身份证</v>
          </cell>
          <cell r="G184" t="str">
            <v/>
          </cell>
          <cell r="H184" t="str">
            <v>625</v>
          </cell>
          <cell r="I184" t="str">
            <v>13933047865</v>
          </cell>
          <cell r="J184" t="str">
            <v>河北省辛集市辛集镇育红街西段崇阳小区10栋一单元505</v>
          </cell>
          <cell r="K184" t="str">
            <v>052360</v>
          </cell>
          <cell r="L184" t="str">
            <v>创新实验学院</v>
          </cell>
          <cell r="M184" t="str">
            <v>生物科学类（生命科学与技术基地班）</v>
          </cell>
          <cell r="N184" t="str">
            <v>生物类基地班2004</v>
          </cell>
        </row>
        <row r="185">
          <cell r="B185" t="str">
            <v>姚森洋</v>
          </cell>
          <cell r="C185" t="str">
            <v>2020010078</v>
          </cell>
          <cell r="D185" t="str">
            <v>女</v>
          </cell>
          <cell r="E185" t="str">
            <v>410727200208187849</v>
          </cell>
          <cell r="F185" t="str">
            <v>中华人民共和国居民身份证</v>
          </cell>
          <cell r="G185" t="str">
            <v/>
          </cell>
          <cell r="H185" t="str">
            <v>626</v>
          </cell>
          <cell r="I185" t="str">
            <v>13937338380</v>
          </cell>
          <cell r="J185" t="str">
            <v>河南省新乡市红旗区劳动街一中家属院</v>
          </cell>
          <cell r="K185" t="str">
            <v>453000</v>
          </cell>
          <cell r="L185" t="str">
            <v>创新实验学院</v>
          </cell>
          <cell r="M185" t="str">
            <v>生物科学类（生命科学与技术基地班）</v>
          </cell>
          <cell r="N185" t="str">
            <v>生物类基地班2008</v>
          </cell>
        </row>
        <row r="186">
          <cell r="B186" t="str">
            <v>周冰倩</v>
          </cell>
          <cell r="C186" t="str">
            <v>2020010074</v>
          </cell>
          <cell r="D186" t="str">
            <v>女</v>
          </cell>
          <cell r="E186" t="str">
            <v>410411200209305520</v>
          </cell>
          <cell r="F186" t="str">
            <v>中华人民共和国居民身份证</v>
          </cell>
          <cell r="G186" t="str">
            <v/>
          </cell>
          <cell r="H186" t="str">
            <v>632</v>
          </cell>
          <cell r="I186" t="str">
            <v>13937509315</v>
          </cell>
          <cell r="J186" t="str">
            <v>河南省平顶山市湛河区轻工路中段皓龙佳苑</v>
          </cell>
          <cell r="K186" t="str">
            <v>467000</v>
          </cell>
          <cell r="L186" t="str">
            <v>创新实验学院</v>
          </cell>
          <cell r="M186" t="str">
            <v>生物科学类（生命科学与技术基地班）</v>
          </cell>
          <cell r="N186" t="str">
            <v>生物类基地班2004</v>
          </cell>
        </row>
        <row r="187">
          <cell r="B187" t="str">
            <v>王佳宁</v>
          </cell>
          <cell r="C187" t="str">
            <v>2020010059</v>
          </cell>
          <cell r="D187" t="str">
            <v>女</v>
          </cell>
          <cell r="E187" t="str">
            <v>410105200112040083</v>
          </cell>
          <cell r="F187" t="str">
            <v>中华人民共和国居民身份证</v>
          </cell>
          <cell r="G187" t="str">
            <v/>
          </cell>
          <cell r="H187" t="str">
            <v>624</v>
          </cell>
          <cell r="I187" t="str">
            <v>13939079641</v>
          </cell>
          <cell r="J187" t="str">
            <v>河南省郑州市金水区金水路266号国家开发银行大厦23楼</v>
          </cell>
          <cell r="K187" t="str">
            <v>450008</v>
          </cell>
          <cell r="L187" t="str">
            <v>创新实验学院</v>
          </cell>
          <cell r="M187" t="str">
            <v>生物科学类（生命科学与技术基地班）</v>
          </cell>
          <cell r="N187" t="str">
            <v>生物类基地班2006</v>
          </cell>
        </row>
        <row r="188">
          <cell r="B188" t="str">
            <v>汪楚涵</v>
          </cell>
          <cell r="C188" t="str">
            <v>2020010066</v>
          </cell>
          <cell r="D188" t="str">
            <v>男</v>
          </cell>
          <cell r="E188" t="str">
            <v>410203200110133019</v>
          </cell>
          <cell r="F188" t="str">
            <v>中华人民共和国居民身份证</v>
          </cell>
          <cell r="G188" t="str">
            <v/>
          </cell>
          <cell r="H188" t="str">
            <v>626</v>
          </cell>
          <cell r="I188" t="str">
            <v>13949435073</v>
          </cell>
          <cell r="J188" t="str">
            <v>河南省开封市汴京大道10开封市人民医院影像科</v>
          </cell>
          <cell r="K188" t="str">
            <v>475000</v>
          </cell>
          <cell r="L188" t="str">
            <v>创新实验学院</v>
          </cell>
          <cell r="M188" t="str">
            <v>生物科学类（生命科学与技术基地班）</v>
          </cell>
          <cell r="N188" t="str">
            <v>生物类基地班2006</v>
          </cell>
        </row>
        <row r="189">
          <cell r="B189" t="str">
            <v>魏鑫玺</v>
          </cell>
          <cell r="C189" t="str">
            <v>2020010035</v>
          </cell>
          <cell r="D189" t="str">
            <v>男</v>
          </cell>
          <cell r="E189" t="str">
            <v>130104200206053631</v>
          </cell>
          <cell r="F189" t="str">
            <v>中华人民共和国居民身份证</v>
          </cell>
          <cell r="G189" t="str">
            <v/>
          </cell>
          <cell r="H189" t="str">
            <v>642</v>
          </cell>
          <cell r="I189" t="str">
            <v>13832172070</v>
          </cell>
          <cell r="J189" t="str">
            <v>石家庄市长安区汇景家园4号楼3单元401</v>
          </cell>
          <cell r="K189" t="str">
            <v>050000</v>
          </cell>
          <cell r="L189" t="str">
            <v>创新实验学院</v>
          </cell>
          <cell r="M189" t="str">
            <v>机械类（卓越班）</v>
          </cell>
          <cell r="N189" t="str">
            <v>机械类卓越班2001</v>
          </cell>
        </row>
        <row r="190">
          <cell r="B190" t="str">
            <v>赵梓辰</v>
          </cell>
          <cell r="C190" t="str">
            <v>2020010270</v>
          </cell>
          <cell r="D190" t="str">
            <v>女</v>
          </cell>
          <cell r="E190" t="str">
            <v>370683200111229283</v>
          </cell>
          <cell r="F190" t="str">
            <v>中华人民共和国居民身份证</v>
          </cell>
          <cell r="G190" t="str">
            <v/>
          </cell>
          <cell r="H190" t="str">
            <v>603</v>
          </cell>
          <cell r="I190" t="str">
            <v>13953537738</v>
          </cell>
          <cell r="J190" t="str">
            <v>山东省烟台市莱州市文昌南路389号（艺苑小区）4号楼3单元401</v>
          </cell>
          <cell r="K190" t="str">
            <v>261400</v>
          </cell>
          <cell r="L190" t="str">
            <v>创新实验学院</v>
          </cell>
          <cell r="M190" t="str">
            <v>生物科学类（生命科学与技术基地班）</v>
          </cell>
          <cell r="N190" t="str">
            <v>生物类基地班2003</v>
          </cell>
        </row>
        <row r="191">
          <cell r="B191" t="str">
            <v>张明宇</v>
          </cell>
          <cell r="C191" t="str">
            <v>2020010037</v>
          </cell>
          <cell r="D191" t="str">
            <v>男</v>
          </cell>
          <cell r="E191" t="str">
            <v>131081200212231615</v>
          </cell>
          <cell r="F191" t="str">
            <v>中华人民共和国居民身份证</v>
          </cell>
          <cell r="G191" t="str">
            <v/>
          </cell>
          <cell r="H191" t="str">
            <v>626</v>
          </cell>
          <cell r="I191" t="str">
            <v>13831694486</v>
          </cell>
          <cell r="J191" t="str">
            <v>河北省廊坊市霸州市煎茶铺镇大高各庄村673号</v>
          </cell>
          <cell r="K191" t="str">
            <v>065700</v>
          </cell>
          <cell r="L191" t="str">
            <v>创新实验学院</v>
          </cell>
          <cell r="M191" t="str">
            <v>环境科学与工程类（卓越班）</v>
          </cell>
          <cell r="N191" t="str">
            <v>环工类卓越班2001</v>
          </cell>
        </row>
        <row r="192">
          <cell r="B192" t="str">
            <v>张文琪</v>
          </cell>
          <cell r="C192" t="str">
            <v>2020010015</v>
          </cell>
          <cell r="D192" t="str">
            <v>女</v>
          </cell>
          <cell r="E192" t="str">
            <v>130726200106240043</v>
          </cell>
          <cell r="F192" t="str">
            <v>中华人民共和国居民身份证</v>
          </cell>
          <cell r="G192" t="str">
            <v/>
          </cell>
          <cell r="H192" t="str">
            <v>627</v>
          </cell>
          <cell r="I192" t="str">
            <v>13831336140</v>
          </cell>
          <cell r="J192" t="str">
            <v>河北省张家口市蔚县蔚州镇康居嘉园35#-4-302</v>
          </cell>
          <cell r="K192" t="str">
            <v>075700</v>
          </cell>
          <cell r="L192" t="str">
            <v>创新实验学院</v>
          </cell>
          <cell r="M192" t="str">
            <v>工商管理类（卓越班）</v>
          </cell>
          <cell r="N192" t="str">
            <v>工管类卓越班2001</v>
          </cell>
        </row>
        <row r="193">
          <cell r="B193" t="str">
            <v>巫文玉</v>
          </cell>
          <cell r="C193" t="str">
            <v>2020010194</v>
          </cell>
          <cell r="D193" t="str">
            <v>女</v>
          </cell>
          <cell r="E193" t="str">
            <v>340102200108213028</v>
          </cell>
          <cell r="F193" t="str">
            <v>中华人民共和国居民身份证</v>
          </cell>
          <cell r="G193" t="str">
            <v/>
          </cell>
          <cell r="H193" t="str">
            <v>609</v>
          </cell>
          <cell r="I193" t="str">
            <v>13955188675</v>
          </cell>
          <cell r="J193" t="str">
            <v>合肥一六八中学陶冲湖校区（新蚌埠路交叉口）理16班</v>
          </cell>
          <cell r="K193" t="str">
            <v>230601</v>
          </cell>
          <cell r="L193" t="str">
            <v>创新实验学院</v>
          </cell>
          <cell r="M193" t="str">
            <v>生物科学类（生命科学与技术基地班）</v>
          </cell>
          <cell r="N193" t="str">
            <v>生物类基地班2008</v>
          </cell>
        </row>
        <row r="194">
          <cell r="B194" t="str">
            <v>王昱淋</v>
          </cell>
          <cell r="C194" t="str">
            <v>2020010103</v>
          </cell>
          <cell r="D194" t="str">
            <v>女</v>
          </cell>
          <cell r="E194" t="str">
            <v>412801200209300843</v>
          </cell>
          <cell r="F194" t="str">
            <v>中华人民共和国居民身份证</v>
          </cell>
          <cell r="G194" t="str">
            <v/>
          </cell>
          <cell r="H194" t="str">
            <v>627</v>
          </cell>
          <cell r="I194" t="str">
            <v>13939680256</v>
          </cell>
          <cell r="J194" t="str">
            <v>河南省驻马店黄淮学院学府花园C7楼401</v>
          </cell>
          <cell r="K194" t="str">
            <v>463000</v>
          </cell>
          <cell r="L194" t="str">
            <v>创新实验学院</v>
          </cell>
          <cell r="M194" t="str">
            <v>水利类（卓越班）</v>
          </cell>
          <cell r="N194" t="str">
            <v>水利类卓越班2001</v>
          </cell>
        </row>
        <row r="195">
          <cell r="B195" t="str">
            <v>王熙涵</v>
          </cell>
          <cell r="C195" t="str">
            <v>2020010257</v>
          </cell>
          <cell r="D195" t="str">
            <v>男</v>
          </cell>
          <cell r="E195" t="str">
            <v>370124200112290011</v>
          </cell>
          <cell r="F195" t="str">
            <v>中华人民共和国居民身份证</v>
          </cell>
          <cell r="G195" t="str">
            <v/>
          </cell>
          <cell r="H195" t="str">
            <v>605</v>
          </cell>
          <cell r="I195" t="str">
            <v>13964038306</v>
          </cell>
          <cell r="J195" t="str">
            <v>山东省济南市平阴县福源小区2号楼东一单元102</v>
          </cell>
          <cell r="K195" t="str">
            <v>250400</v>
          </cell>
          <cell r="L195" t="str">
            <v>创新实验学院</v>
          </cell>
          <cell r="M195" t="str">
            <v>生物科学类（生命科学与技术基地班）</v>
          </cell>
          <cell r="N195" t="str">
            <v>生物类基地班2008</v>
          </cell>
        </row>
        <row r="196">
          <cell r="B196" t="str">
            <v>杨丰瑜</v>
          </cell>
          <cell r="C196" t="str">
            <v>2020010271</v>
          </cell>
          <cell r="D196" t="str">
            <v>男</v>
          </cell>
          <cell r="E196" t="str">
            <v>370705200201082031</v>
          </cell>
          <cell r="F196" t="str">
            <v>中华人民共和国居民身份证</v>
          </cell>
          <cell r="G196" t="str">
            <v/>
          </cell>
          <cell r="H196" t="str">
            <v>606</v>
          </cell>
          <cell r="I196" t="str">
            <v>13964703269</v>
          </cell>
          <cell r="J196" t="str">
            <v>山东省潍坊市高新区玉清东街荣昌花园2号楼1单元601室</v>
          </cell>
          <cell r="K196" t="str">
            <v>261000</v>
          </cell>
          <cell r="L196" t="str">
            <v>创新实验学院</v>
          </cell>
          <cell r="M196" t="str">
            <v>生物科学类（生命科学与技术基地班）</v>
          </cell>
          <cell r="N196" t="str">
            <v>生物类基地班2006</v>
          </cell>
        </row>
        <row r="197">
          <cell r="B197" t="str">
            <v>欧阳姝霓</v>
          </cell>
          <cell r="C197" t="str">
            <v>2020013102</v>
          </cell>
          <cell r="D197" t="str">
            <v>女</v>
          </cell>
          <cell r="E197" t="str">
            <v>430204200206253242</v>
          </cell>
          <cell r="F197" t="str">
            <v>中华人民共和国居民身份证</v>
          </cell>
          <cell r="G197" t="str">
            <v/>
          </cell>
          <cell r="H197" t="str">
            <v>608</v>
          </cell>
          <cell r="I197" t="str">
            <v>13973366316</v>
          </cell>
          <cell r="J197" t="str">
            <v>湖南省株洲市芦淞区枫溪大道668号芦淞区政府农业农村局</v>
          </cell>
          <cell r="K197" t="str">
            <v>412000</v>
          </cell>
          <cell r="L197" t="str">
            <v>创新实验学院</v>
          </cell>
          <cell r="M197" t="str">
            <v>生物科学类（生命科学与技术基地班）</v>
          </cell>
          <cell r="N197" t="str">
            <v>生物类基地班2002</v>
          </cell>
        </row>
        <row r="198">
          <cell r="B198" t="str">
            <v>齐培信</v>
          </cell>
          <cell r="C198" t="str">
            <v>2020010021</v>
          </cell>
          <cell r="D198" t="str">
            <v>男</v>
          </cell>
          <cell r="E198" t="str">
            <v>130105200202203010</v>
          </cell>
          <cell r="F198" t="str">
            <v>中华人民共和国居民身份证</v>
          </cell>
          <cell r="G198" t="str">
            <v/>
          </cell>
          <cell r="H198" t="str">
            <v>627</v>
          </cell>
          <cell r="I198" t="str">
            <v>13785157097</v>
          </cell>
          <cell r="J198" t="str">
            <v>河北省石家庄市新华区杜北乡杜北小区29号楼2单元402</v>
          </cell>
          <cell r="K198" t="str">
            <v>050061</v>
          </cell>
          <cell r="L198" t="str">
            <v>创新实验学院</v>
          </cell>
          <cell r="M198" t="str">
            <v>机械类（卓越班）</v>
          </cell>
          <cell r="N198" t="str">
            <v>机械类卓越班2001</v>
          </cell>
        </row>
        <row r="199">
          <cell r="B199" t="str">
            <v>王雨荷</v>
          </cell>
          <cell r="C199" t="str">
            <v>2020010724</v>
          </cell>
          <cell r="D199" t="str">
            <v>女</v>
          </cell>
          <cell r="E199" t="str">
            <v>610621200207070028</v>
          </cell>
          <cell r="F199" t="str">
            <v>中华人民共和国居民身份证</v>
          </cell>
          <cell r="G199" t="str">
            <v/>
          </cell>
          <cell r="H199" t="str">
            <v>571</v>
          </cell>
          <cell r="I199" t="str">
            <v>13772876517</v>
          </cell>
          <cell r="J199" t="str">
            <v>陕西省延安市延长县经济发展局</v>
          </cell>
          <cell r="K199" t="str">
            <v>717199</v>
          </cell>
          <cell r="L199" t="str">
            <v>创新实验学院</v>
          </cell>
          <cell r="M199" t="str">
            <v>环境科学与工程类（卓越班）</v>
          </cell>
          <cell r="N199" t="str">
            <v>环工类卓越班2001</v>
          </cell>
        </row>
        <row r="200">
          <cell r="B200" t="str">
            <v>艾慧茹</v>
          </cell>
          <cell r="C200" t="str">
            <v>2020010109</v>
          </cell>
          <cell r="D200" t="str">
            <v>女</v>
          </cell>
          <cell r="E200" t="str">
            <v>410225200203259882</v>
          </cell>
          <cell r="F200" t="str">
            <v>中华人民共和国居民身份证</v>
          </cell>
          <cell r="G200" t="str">
            <v/>
          </cell>
          <cell r="H200" t="str">
            <v>629</v>
          </cell>
          <cell r="I200" t="str">
            <v>13938621383</v>
          </cell>
          <cell r="J200" t="str">
            <v>河南省兰考县第一高级中学新校区</v>
          </cell>
          <cell r="K200" t="str">
            <v>475300</v>
          </cell>
          <cell r="L200" t="str">
            <v>创新实验学院</v>
          </cell>
          <cell r="M200" t="str">
            <v>水利类（卓越班）</v>
          </cell>
          <cell r="N200" t="str">
            <v>水利类卓越班2001</v>
          </cell>
        </row>
        <row r="201">
          <cell r="B201" t="str">
            <v>张钧堯</v>
          </cell>
          <cell r="C201" t="str">
            <v>2020010156</v>
          </cell>
          <cell r="D201" t="str">
            <v>男</v>
          </cell>
          <cell r="E201" t="str">
            <v>510105200206120053</v>
          </cell>
          <cell r="F201" t="str">
            <v>中华人民共和国居民身份证</v>
          </cell>
          <cell r="G201" t="str">
            <v/>
          </cell>
          <cell r="H201" t="str">
            <v>613</v>
          </cell>
          <cell r="I201" t="str">
            <v>13981961185</v>
          </cell>
          <cell r="J201" t="str">
            <v>四川省成都市成华区东篱路10号3单元7号</v>
          </cell>
          <cell r="K201" t="str">
            <v>610051</v>
          </cell>
          <cell r="L201" t="str">
            <v>创新实验学院</v>
          </cell>
          <cell r="M201" t="str">
            <v>生物科学类（生命科学与技术基地班）</v>
          </cell>
          <cell r="N201" t="str">
            <v>生物类基地班2003</v>
          </cell>
        </row>
        <row r="202">
          <cell r="B202" t="str">
            <v>邓钧瑶</v>
          </cell>
          <cell r="C202" t="str">
            <v>2020010164</v>
          </cell>
          <cell r="D202" t="str">
            <v>女</v>
          </cell>
          <cell r="E202" t="str">
            <v>51040220020608722X</v>
          </cell>
          <cell r="F202" t="str">
            <v>中华人民共和国居民身份证</v>
          </cell>
          <cell r="G202" t="str">
            <v/>
          </cell>
          <cell r="H202" t="str">
            <v>609</v>
          </cell>
          <cell r="I202" t="str">
            <v>13982381232</v>
          </cell>
          <cell r="J202" t="str">
            <v>四川省攀枝花市第三高级中学校</v>
          </cell>
          <cell r="K202" t="str">
            <v>617000</v>
          </cell>
          <cell r="L202" t="str">
            <v>创新实验学院</v>
          </cell>
          <cell r="M202" t="str">
            <v>生物科学类（生命科学与技术基地班）</v>
          </cell>
          <cell r="N202" t="str">
            <v>生物类基地班2001</v>
          </cell>
        </row>
        <row r="203">
          <cell r="B203" t="str">
            <v>吕炜</v>
          </cell>
          <cell r="C203" t="str">
            <v>2020010168</v>
          </cell>
          <cell r="D203" t="str">
            <v>男</v>
          </cell>
          <cell r="E203" t="str">
            <v>510603200203240978</v>
          </cell>
          <cell r="F203" t="str">
            <v>中华人民共和国居民身份证</v>
          </cell>
          <cell r="G203" t="str">
            <v/>
          </cell>
          <cell r="H203" t="str">
            <v>620</v>
          </cell>
          <cell r="I203" t="str">
            <v>13993906632</v>
          </cell>
          <cell r="J203" t="str">
            <v>四川省德阳市旌阳区洋河街257号怡心苑2栋3单元301</v>
          </cell>
          <cell r="K203" t="str">
            <v>618000</v>
          </cell>
          <cell r="L203" t="str">
            <v>创新实验学院</v>
          </cell>
          <cell r="M203" t="str">
            <v>生物科学类（生命科学与技术基地班）</v>
          </cell>
          <cell r="N203" t="str">
            <v>生物类基地班2001</v>
          </cell>
        </row>
        <row r="204">
          <cell r="B204" t="str">
            <v>廖柄臻</v>
          </cell>
          <cell r="C204" t="str">
            <v>2020010073</v>
          </cell>
          <cell r="D204" t="str">
            <v>男</v>
          </cell>
          <cell r="E204" t="str">
            <v>410403200208295535</v>
          </cell>
          <cell r="F204" t="str">
            <v>中华人民共和国居民身份证</v>
          </cell>
          <cell r="G204" t="str">
            <v/>
          </cell>
          <cell r="H204" t="str">
            <v>623</v>
          </cell>
          <cell r="I204" t="str">
            <v>13733760181</v>
          </cell>
          <cell r="J204" t="str">
            <v>河南省平顶山市卫东区矿工路东段7号平煤设计院（老汽车站东50米）</v>
          </cell>
          <cell r="K204" t="str">
            <v>467011</v>
          </cell>
          <cell r="L204" t="str">
            <v>创新实验学院</v>
          </cell>
          <cell r="M204" t="str">
            <v>环境科学与工程类（卓越班）</v>
          </cell>
          <cell r="N204" t="str">
            <v>环工类卓越班2001</v>
          </cell>
        </row>
        <row r="205">
          <cell r="B205" t="str">
            <v>吴昊</v>
          </cell>
          <cell r="C205" t="str">
            <v>2020010690</v>
          </cell>
          <cell r="D205" t="str">
            <v>男</v>
          </cell>
          <cell r="E205" t="str">
            <v>610627200106280016</v>
          </cell>
          <cell r="F205" t="str">
            <v>中华人民共和国居民身份证</v>
          </cell>
          <cell r="G205" t="str">
            <v/>
          </cell>
          <cell r="H205" t="str">
            <v>561</v>
          </cell>
          <cell r="I205" t="str">
            <v>15029291836</v>
          </cell>
          <cell r="J205" t="str">
            <v>陕西省西安市未央区凤城四路长庆兴隆园二区19栋0606室</v>
          </cell>
          <cell r="K205" t="str">
            <v>710018</v>
          </cell>
          <cell r="L205" t="str">
            <v>创新实验学院</v>
          </cell>
          <cell r="M205" t="str">
            <v>生物科学类（生命科学与技术基地班）</v>
          </cell>
          <cell r="N205" t="str">
            <v>生物类基地班2002</v>
          </cell>
        </row>
        <row r="206">
          <cell r="B206" t="str">
            <v>袁冲</v>
          </cell>
          <cell r="C206" t="str">
            <v>2020010046</v>
          </cell>
          <cell r="D206" t="str">
            <v>男</v>
          </cell>
          <cell r="E206" t="str">
            <v>130521200205210015</v>
          </cell>
          <cell r="F206" t="str">
            <v>中华人民共和国居民身份证</v>
          </cell>
          <cell r="G206" t="str">
            <v/>
          </cell>
          <cell r="H206" t="str">
            <v>622</v>
          </cell>
          <cell r="I206" t="str">
            <v>15030998813</v>
          </cell>
          <cell r="J206" t="str">
            <v>河北省邢台市桥东区高开东汪镇袁家店村160号</v>
          </cell>
          <cell r="K206" t="str">
            <v>054001</v>
          </cell>
          <cell r="L206" t="str">
            <v>创新实验学院</v>
          </cell>
          <cell r="M206" t="str">
            <v>生物科学类（生命科学与技术基地班）</v>
          </cell>
          <cell r="N206" t="str">
            <v>生物类基地班2008</v>
          </cell>
        </row>
        <row r="207">
          <cell r="B207" t="str">
            <v>张彦达</v>
          </cell>
          <cell r="C207" t="str">
            <v>2020010031</v>
          </cell>
          <cell r="D207" t="str">
            <v>男</v>
          </cell>
          <cell r="E207" t="str">
            <v>130503200212090039</v>
          </cell>
          <cell r="F207" t="str">
            <v>中华人民共和国居民身份证</v>
          </cell>
          <cell r="G207" t="str">
            <v/>
          </cell>
          <cell r="H207" t="str">
            <v>634</v>
          </cell>
          <cell r="I207" t="str">
            <v>15031906661</v>
          </cell>
          <cell r="J207" t="str">
            <v>河北省邢台市桥西团结路鑫河湾小区1-2-102/15031906661</v>
          </cell>
          <cell r="K207" t="str">
            <v>054000</v>
          </cell>
          <cell r="L207" t="str">
            <v>创新实验学院</v>
          </cell>
          <cell r="M207" t="str">
            <v>生物科学类（生命科学与技术基地班）</v>
          </cell>
          <cell r="N207" t="str">
            <v>生物类基地班2002</v>
          </cell>
        </row>
        <row r="208">
          <cell r="B208" t="str">
            <v>李响</v>
          </cell>
          <cell r="C208" t="str">
            <v>2020010060</v>
          </cell>
          <cell r="D208" t="str">
            <v>男</v>
          </cell>
          <cell r="E208" t="str">
            <v>412727200205012033</v>
          </cell>
          <cell r="F208" t="str">
            <v>中华人民共和国居民身份证</v>
          </cell>
          <cell r="G208" t="str">
            <v/>
          </cell>
          <cell r="H208" t="str">
            <v>624</v>
          </cell>
          <cell r="I208" t="str">
            <v>15038268203</v>
          </cell>
          <cell r="J208" t="str">
            <v>河南省郑州市中原区金水西路龙栖尚都9号楼1单元</v>
          </cell>
          <cell r="K208" t="str">
            <v>450000</v>
          </cell>
          <cell r="L208" t="str">
            <v>创新实验学院</v>
          </cell>
          <cell r="M208" t="str">
            <v>生物科学类（生命科学与技术基地班）</v>
          </cell>
          <cell r="N208" t="str">
            <v>生物类基地班2004</v>
          </cell>
        </row>
        <row r="209">
          <cell r="B209" t="str">
            <v>陈霏</v>
          </cell>
          <cell r="C209" t="str">
            <v>2020010277</v>
          </cell>
          <cell r="D209" t="str">
            <v>女</v>
          </cell>
          <cell r="E209" t="str">
            <v>37078520011027868X</v>
          </cell>
          <cell r="F209" t="str">
            <v>中华人民共和国居民身份证</v>
          </cell>
          <cell r="G209" t="str">
            <v/>
          </cell>
          <cell r="H209" t="str">
            <v>602</v>
          </cell>
          <cell r="I209" t="str">
            <v>15064608274</v>
          </cell>
          <cell r="J209" t="str">
            <v>山东省潍坊市高密市柏城镇杨家屯村291号</v>
          </cell>
          <cell r="K209" t="str">
            <v>261521</v>
          </cell>
          <cell r="L209" t="str">
            <v>创新实验学院</v>
          </cell>
          <cell r="M209" t="str">
            <v>生物科学类（生命科学与技术基地班）</v>
          </cell>
          <cell r="N209" t="str">
            <v>生物类基地班2006</v>
          </cell>
        </row>
        <row r="210">
          <cell r="B210" t="str">
            <v>易飞飏</v>
          </cell>
          <cell r="C210" t="str">
            <v>2020013090</v>
          </cell>
          <cell r="D210" t="str">
            <v>男</v>
          </cell>
          <cell r="E210" t="str">
            <v>430181200204030018</v>
          </cell>
          <cell r="F210" t="str">
            <v>中华人民共和国居民身份证</v>
          </cell>
          <cell r="G210" t="str">
            <v/>
          </cell>
          <cell r="H210" t="str">
            <v>614</v>
          </cell>
          <cell r="I210" t="str">
            <v>15084965474</v>
          </cell>
          <cell r="J210" t="str">
            <v>湖南省长沙市浏阳市淮川街道福兴圆小区</v>
          </cell>
          <cell r="K210" t="str">
            <v>410300</v>
          </cell>
          <cell r="L210" t="str">
            <v>创新实验学院</v>
          </cell>
          <cell r="M210" t="str">
            <v>生物科学类（生命科学与技术基地班）</v>
          </cell>
          <cell r="N210" t="str">
            <v>生物类基地班2008</v>
          </cell>
        </row>
        <row r="211">
          <cell r="B211" t="str">
            <v>陈伟杰</v>
          </cell>
          <cell r="C211" t="str">
            <v>2020010196</v>
          </cell>
          <cell r="D211" t="str">
            <v>男</v>
          </cell>
          <cell r="E211" t="str">
            <v>340122200111097238</v>
          </cell>
          <cell r="F211" t="str">
            <v>中华人民共和国居民身份证</v>
          </cell>
          <cell r="G211" t="str">
            <v/>
          </cell>
          <cell r="H211" t="str">
            <v>608</v>
          </cell>
          <cell r="I211" t="str">
            <v>13641793917</v>
          </cell>
          <cell r="J211" t="str">
            <v>安徽省合肥市肥西县上派镇包公路肥西公路管理局门卫室</v>
          </cell>
          <cell r="K211" t="str">
            <v>231200</v>
          </cell>
          <cell r="L211" t="str">
            <v>创新实验学院</v>
          </cell>
          <cell r="M211" t="str">
            <v>环境科学与工程类（卓越班）</v>
          </cell>
          <cell r="N211" t="str">
            <v>环工类卓越班2001</v>
          </cell>
        </row>
        <row r="212">
          <cell r="B212" t="str">
            <v>李晨阳</v>
          </cell>
          <cell r="C212" t="str">
            <v>2020010149</v>
          </cell>
          <cell r="D212" t="str">
            <v>男</v>
          </cell>
          <cell r="E212" t="str">
            <v>142725200212091616</v>
          </cell>
          <cell r="F212" t="str">
            <v>中华人民共和国居民身份证</v>
          </cell>
          <cell r="G212" t="str">
            <v/>
          </cell>
          <cell r="H212" t="str">
            <v>590</v>
          </cell>
          <cell r="I212" t="str">
            <v>15135914633</v>
          </cell>
          <cell r="J212" t="str">
            <v>山西省运城市万荣县通化镇南陈村</v>
          </cell>
          <cell r="K212" t="str">
            <v>044200</v>
          </cell>
          <cell r="L212" t="str">
            <v>创新实验学院</v>
          </cell>
          <cell r="M212" t="str">
            <v>生物科学类（生命科学与技术基地班）</v>
          </cell>
          <cell r="N212" t="str">
            <v>生物类基地班2002</v>
          </cell>
        </row>
        <row r="213">
          <cell r="B213" t="str">
            <v>祝瑗伶</v>
          </cell>
          <cell r="C213" t="str">
            <v>2020010160</v>
          </cell>
          <cell r="D213" t="str">
            <v>女</v>
          </cell>
          <cell r="E213" t="str">
            <v>510131200204190026</v>
          </cell>
          <cell r="F213" t="str">
            <v>中华人民共和国居民身份证</v>
          </cell>
          <cell r="G213" t="str">
            <v/>
          </cell>
          <cell r="H213" t="str">
            <v>611</v>
          </cell>
          <cell r="I213" t="str">
            <v>13628069055</v>
          </cell>
          <cell r="J213" t="str">
            <v>四川省蒲江县蒲江中学</v>
          </cell>
          <cell r="K213" t="str">
            <v>611630</v>
          </cell>
          <cell r="L213" t="str">
            <v>创新实验学院</v>
          </cell>
          <cell r="M213" t="str">
            <v>工商管理类（卓越班）</v>
          </cell>
          <cell r="N213" t="str">
            <v>工管类卓越班2001</v>
          </cell>
        </row>
        <row r="214">
          <cell r="B214" t="str">
            <v>郭一</v>
          </cell>
          <cell r="C214" t="str">
            <v>2020010082</v>
          </cell>
          <cell r="D214" t="str">
            <v>女</v>
          </cell>
          <cell r="E214" t="str">
            <v>410711200206150021</v>
          </cell>
          <cell r="F214" t="str">
            <v>中华人民共和国居民身份证</v>
          </cell>
          <cell r="G214" t="str">
            <v/>
          </cell>
          <cell r="H214" t="str">
            <v>635</v>
          </cell>
          <cell r="I214" t="str">
            <v>15136744563</v>
          </cell>
          <cell r="J214" t="str">
            <v>河南省新乡市郊区牧野乡丰乐里东街486号</v>
          </cell>
          <cell r="K214" t="str">
            <v>453000</v>
          </cell>
          <cell r="L214" t="str">
            <v>创新实验学院</v>
          </cell>
          <cell r="M214" t="str">
            <v>生物科学类（生命科学与技术基地班）</v>
          </cell>
          <cell r="N214" t="str">
            <v>生物类基地班2002</v>
          </cell>
        </row>
        <row r="215">
          <cell r="B215" t="str">
            <v>张如茵</v>
          </cell>
          <cell r="C215" t="str">
            <v>2020010079</v>
          </cell>
          <cell r="D215" t="str">
            <v>女</v>
          </cell>
          <cell r="E215" t="str">
            <v>410725200301051628</v>
          </cell>
          <cell r="F215" t="str">
            <v>中华人民共和国居民身份证</v>
          </cell>
          <cell r="G215" t="str">
            <v/>
          </cell>
          <cell r="H215" t="str">
            <v>634</v>
          </cell>
          <cell r="I215" t="str">
            <v>15136791668</v>
          </cell>
          <cell r="J215" t="str">
            <v>河南省新乡市原阳县鑫源花园小区84号楼2单元</v>
          </cell>
          <cell r="K215" t="str">
            <v>453500</v>
          </cell>
          <cell r="L215" t="str">
            <v>创新实验学院</v>
          </cell>
          <cell r="M215" t="str">
            <v>生物科学类（生命科学与技术基地班）</v>
          </cell>
          <cell r="N215" t="str">
            <v>生物类基地班2003</v>
          </cell>
        </row>
        <row r="216">
          <cell r="B216" t="str">
            <v>王强刚</v>
          </cell>
          <cell r="C216" t="str">
            <v>2020010180</v>
          </cell>
          <cell r="D216" t="str">
            <v>男</v>
          </cell>
          <cell r="E216" t="str">
            <v>341181200312125814</v>
          </cell>
          <cell r="F216" t="str">
            <v>中华人民共和国居民身份证</v>
          </cell>
          <cell r="G216" t="str">
            <v/>
          </cell>
          <cell r="H216" t="str">
            <v>609</v>
          </cell>
          <cell r="I216" t="str">
            <v>15178457117</v>
          </cell>
          <cell r="J216" t="str">
            <v>安徽省天长中学高三（10）班</v>
          </cell>
          <cell r="K216" t="str">
            <v>239300</v>
          </cell>
          <cell r="L216" t="str">
            <v>创新实验学院</v>
          </cell>
          <cell r="M216" t="str">
            <v>生物科学类（生命科学与技术基地班）</v>
          </cell>
          <cell r="N216" t="str">
            <v>生物类基地班2007</v>
          </cell>
        </row>
        <row r="217">
          <cell r="B217" t="str">
            <v>赵婉婷</v>
          </cell>
          <cell r="C217" t="str">
            <v>2020010731</v>
          </cell>
          <cell r="D217" t="str">
            <v>女</v>
          </cell>
          <cell r="E217" t="str">
            <v>610725200203080043</v>
          </cell>
          <cell r="F217" t="str">
            <v>中华人民共和国居民身份证</v>
          </cell>
          <cell r="G217" t="str">
            <v/>
          </cell>
          <cell r="H217" t="str">
            <v>558</v>
          </cell>
          <cell r="I217" t="str">
            <v>15191668813</v>
          </cell>
          <cell r="J217" t="str">
            <v>陕西省汉中市勉县武侯中学高三14班</v>
          </cell>
          <cell r="K217" t="str">
            <v>724200</v>
          </cell>
          <cell r="L217" t="str">
            <v>创新实验学院</v>
          </cell>
          <cell r="M217" t="str">
            <v>生物科学类（生命科学与技术基地班）</v>
          </cell>
          <cell r="N217" t="str">
            <v>生物类基地班2008</v>
          </cell>
        </row>
        <row r="218">
          <cell r="B218" t="str">
            <v>赵春原</v>
          </cell>
          <cell r="C218" t="str">
            <v>2020010253</v>
          </cell>
          <cell r="D218" t="str">
            <v>男</v>
          </cell>
          <cell r="E218" t="str">
            <v>370103200111227510</v>
          </cell>
          <cell r="F218" t="str">
            <v>中华人民共和国居民身份证</v>
          </cell>
          <cell r="G218" t="str">
            <v/>
          </cell>
          <cell r="H218" t="str">
            <v>606</v>
          </cell>
          <cell r="I218" t="str">
            <v>13589089045</v>
          </cell>
          <cell r="J218" t="str">
            <v>山东省济南市市中区胜利大街25号3单元202号</v>
          </cell>
          <cell r="K218" t="str">
            <v>250001</v>
          </cell>
          <cell r="L218" t="str">
            <v>创新实验学院</v>
          </cell>
          <cell r="M218" t="str">
            <v>工商管理类（卓越班）</v>
          </cell>
          <cell r="N218" t="str">
            <v>工管类卓越班2001</v>
          </cell>
        </row>
        <row r="219">
          <cell r="B219" t="str">
            <v>孙雪松</v>
          </cell>
          <cell r="C219" t="str">
            <v>2020010278</v>
          </cell>
          <cell r="D219" t="str">
            <v>男</v>
          </cell>
          <cell r="E219" t="str">
            <v>370785200111290912</v>
          </cell>
          <cell r="F219" t="str">
            <v>中华人民共和国居民身份证</v>
          </cell>
          <cell r="G219" t="str">
            <v/>
          </cell>
          <cell r="H219" t="str">
            <v>604</v>
          </cell>
          <cell r="I219" t="str">
            <v>13573688876</v>
          </cell>
          <cell r="J219" t="str">
            <v>山东省高密市创业街西1729号银都花园3号楼2单元401</v>
          </cell>
          <cell r="K219" t="str">
            <v>261500</v>
          </cell>
          <cell r="L219" t="str">
            <v>创新实验学院</v>
          </cell>
          <cell r="M219" t="str">
            <v>环境科学与工程类（卓越班）</v>
          </cell>
          <cell r="N219" t="str">
            <v>环工类卓越班2001</v>
          </cell>
        </row>
        <row r="220">
          <cell r="B220" t="str">
            <v>肖小云</v>
          </cell>
          <cell r="C220" t="str">
            <v>2020010108</v>
          </cell>
          <cell r="D220" t="str">
            <v>女</v>
          </cell>
          <cell r="E220" t="str">
            <v>411524200109053221</v>
          </cell>
          <cell r="F220" t="str">
            <v>中华人民共和国居民身份证</v>
          </cell>
          <cell r="G220" t="str">
            <v/>
          </cell>
          <cell r="H220" t="str">
            <v>625</v>
          </cell>
          <cell r="I220" t="str">
            <v>15237676321</v>
          </cell>
          <cell r="J220" t="str">
            <v>河南省固始县方集乡六桂街032号</v>
          </cell>
          <cell r="K220" t="str">
            <v>465200</v>
          </cell>
          <cell r="L220" t="str">
            <v>创新实验学院</v>
          </cell>
          <cell r="M220" t="str">
            <v>生物科学类（生命科学与技术基地班）</v>
          </cell>
          <cell r="N220" t="str">
            <v>生物类基地班2005</v>
          </cell>
        </row>
        <row r="221">
          <cell r="B221" t="str">
            <v>覃露</v>
          </cell>
          <cell r="C221" t="str">
            <v>2020010155</v>
          </cell>
          <cell r="D221" t="str">
            <v>女</v>
          </cell>
          <cell r="E221" t="str">
            <v>510113200206210024</v>
          </cell>
          <cell r="F221" t="str">
            <v>中华人民共和国居民身份证</v>
          </cell>
          <cell r="G221" t="str">
            <v/>
          </cell>
          <cell r="H221" t="str">
            <v>613</v>
          </cell>
          <cell r="I221" t="str">
            <v>13908216368</v>
          </cell>
          <cell r="J221" t="str">
            <v>四川省成都市新都区香樟路9号5栋2单元3楼5号</v>
          </cell>
          <cell r="K221" t="str">
            <v>610500</v>
          </cell>
          <cell r="L221" t="str">
            <v>创新实验学院</v>
          </cell>
          <cell r="M221" t="str">
            <v>水利类（卓越班）</v>
          </cell>
          <cell r="N221" t="str">
            <v>水利类卓越班2001</v>
          </cell>
        </row>
        <row r="222">
          <cell r="B222" t="str">
            <v>袁逸豪</v>
          </cell>
          <cell r="C222" t="str">
            <v>2020010091</v>
          </cell>
          <cell r="D222" t="str">
            <v>男</v>
          </cell>
          <cell r="E222" t="str">
            <v>410923200210027292</v>
          </cell>
          <cell r="F222" t="str">
            <v>中华人民共和国居民身份证</v>
          </cell>
          <cell r="G222" t="str">
            <v/>
          </cell>
          <cell r="H222" t="str">
            <v>636</v>
          </cell>
          <cell r="I222" t="str">
            <v>15239351519</v>
          </cell>
          <cell r="J222" t="str">
            <v>河南省濮阳市南乐县福堪乡袁庄村</v>
          </cell>
          <cell r="K222" t="str">
            <v>457400</v>
          </cell>
          <cell r="L222" t="str">
            <v>创新实验学院</v>
          </cell>
          <cell r="M222" t="str">
            <v>生物科学类（生命科学与技术基地班）</v>
          </cell>
          <cell r="N222" t="str">
            <v>生物类基地班2002</v>
          </cell>
        </row>
        <row r="223">
          <cell r="B223" t="str">
            <v>张嘉乐</v>
          </cell>
          <cell r="C223" t="str">
            <v>2020010702</v>
          </cell>
          <cell r="D223" t="str">
            <v>女</v>
          </cell>
          <cell r="E223" t="str">
            <v>610122200111030063</v>
          </cell>
          <cell r="F223" t="str">
            <v>中华人民共和国居民身份证</v>
          </cell>
          <cell r="G223" t="str">
            <v/>
          </cell>
          <cell r="H223" t="str">
            <v>558</v>
          </cell>
          <cell r="I223" t="str">
            <v>13571913675</v>
          </cell>
          <cell r="J223" t="str">
            <v>陕西省西安市蓝田县葛牌镇石船沟村八组</v>
          </cell>
          <cell r="K223" t="str">
            <v>710512</v>
          </cell>
          <cell r="L223" t="str">
            <v>创新实验学院</v>
          </cell>
          <cell r="M223" t="str">
            <v>环境科学与工程类（卓越班）</v>
          </cell>
          <cell r="N223" t="str">
            <v>环工类卓越班2001</v>
          </cell>
        </row>
        <row r="224">
          <cell r="B224" t="str">
            <v>王思远</v>
          </cell>
          <cell r="C224" t="str">
            <v>2020010694</v>
          </cell>
          <cell r="D224" t="str">
            <v>男</v>
          </cell>
          <cell r="E224" t="str">
            <v>61012120020210739X</v>
          </cell>
          <cell r="F224" t="str">
            <v>中华人民共和国居民身份证</v>
          </cell>
          <cell r="G224" t="str">
            <v/>
          </cell>
          <cell r="H224" t="str">
            <v>570</v>
          </cell>
          <cell r="I224" t="str">
            <v>15249196496</v>
          </cell>
          <cell r="J224" t="str">
            <v>陕西省西安市长安区鸣犊镇黎明村十组</v>
          </cell>
          <cell r="K224" t="str">
            <v>710102</v>
          </cell>
          <cell r="L224" t="str">
            <v>创新实验学院</v>
          </cell>
          <cell r="M224" t="str">
            <v>生物科学类（生命科学与技术基地班）</v>
          </cell>
          <cell r="N224" t="str">
            <v>生物类基地班2008</v>
          </cell>
        </row>
        <row r="225">
          <cell r="B225" t="str">
            <v>刘照龙</v>
          </cell>
          <cell r="C225" t="str">
            <v>2020010287</v>
          </cell>
          <cell r="D225" t="str">
            <v>男</v>
          </cell>
          <cell r="E225" t="str">
            <v>371122200112112811</v>
          </cell>
          <cell r="F225" t="str">
            <v>中华人民共和国居民身份证</v>
          </cell>
          <cell r="G225" t="str">
            <v/>
          </cell>
          <cell r="H225" t="str">
            <v>600</v>
          </cell>
          <cell r="I225" t="str">
            <v>15263390867</v>
          </cell>
          <cell r="J225" t="str">
            <v>山东省莒县长岭镇刘家川村185号</v>
          </cell>
          <cell r="K225" t="str">
            <v>276516</v>
          </cell>
          <cell r="L225" t="str">
            <v>创新实验学院</v>
          </cell>
          <cell r="M225" t="str">
            <v>生物科学类（生命科学与技术基地班）</v>
          </cell>
          <cell r="N225" t="str">
            <v>生物类基地班2007</v>
          </cell>
        </row>
        <row r="226">
          <cell r="B226" t="str">
            <v>樊林儒</v>
          </cell>
          <cell r="C226" t="str">
            <v>2020010032</v>
          </cell>
          <cell r="D226" t="str">
            <v>女</v>
          </cell>
          <cell r="E226" t="str">
            <v>130182200206170044</v>
          </cell>
          <cell r="F226" t="str">
            <v>中华人民共和国居民身份证</v>
          </cell>
          <cell r="G226" t="str">
            <v/>
          </cell>
          <cell r="H226" t="str">
            <v>623</v>
          </cell>
          <cell r="I226" t="str">
            <v>15511380688</v>
          </cell>
          <cell r="J226" t="str">
            <v>河北石家庄市藁城区廉州西路180号藁城联社15511380688</v>
          </cell>
          <cell r="K226" t="str">
            <v>052160</v>
          </cell>
          <cell r="L226" t="str">
            <v>创新实验学院</v>
          </cell>
          <cell r="M226" t="str">
            <v>生物科学类（生命科学与技术基地班）</v>
          </cell>
          <cell r="N226" t="str">
            <v>生物类基地班2001</v>
          </cell>
        </row>
        <row r="227">
          <cell r="B227" t="str">
            <v>张小睿</v>
          </cell>
          <cell r="C227" t="str">
            <v>2020010137</v>
          </cell>
          <cell r="D227" t="str">
            <v>男</v>
          </cell>
          <cell r="E227" t="str">
            <v>140602200209238793</v>
          </cell>
          <cell r="F227" t="str">
            <v>中华人民共和国居民身份证</v>
          </cell>
          <cell r="G227" t="str">
            <v/>
          </cell>
          <cell r="H227" t="str">
            <v>591</v>
          </cell>
          <cell r="I227" t="str">
            <v>15513311377</v>
          </cell>
          <cell r="J227" t="str">
            <v>山西省朔州市朔城区开发区南路安苑小区B区4号楼1单元402</v>
          </cell>
          <cell r="K227" t="str">
            <v>036002</v>
          </cell>
          <cell r="L227" t="str">
            <v>创新实验学院</v>
          </cell>
          <cell r="M227" t="str">
            <v>生物科学类（生命科学与技术基地班）</v>
          </cell>
          <cell r="N227" t="str">
            <v>生物类基地班2001</v>
          </cell>
        </row>
        <row r="228">
          <cell r="B228" t="str">
            <v>安九鑫</v>
          </cell>
          <cell r="C228" t="str">
            <v>2020010040</v>
          </cell>
          <cell r="D228" t="str">
            <v>男</v>
          </cell>
          <cell r="E228" t="str">
            <v>130221200212201612</v>
          </cell>
          <cell r="F228" t="str">
            <v>中华人民共和国居民身份证</v>
          </cell>
          <cell r="G228" t="str">
            <v/>
          </cell>
          <cell r="H228" t="str">
            <v>625</v>
          </cell>
          <cell r="I228" t="str">
            <v>15612532538</v>
          </cell>
          <cell r="J228" t="str">
            <v>河北省唐山市丰润区任各庄镇车轴山小庄子村中心街西11排94号</v>
          </cell>
          <cell r="K228" t="str">
            <v>064001</v>
          </cell>
          <cell r="L228" t="str">
            <v>创新实验学院</v>
          </cell>
          <cell r="M228" t="str">
            <v>生物科学类（生命科学与技术基地班）</v>
          </cell>
          <cell r="N228" t="str">
            <v>生物类基地班2005</v>
          </cell>
        </row>
        <row r="229">
          <cell r="B229" t="str">
            <v>范铭骁</v>
          </cell>
          <cell r="C229" t="str">
            <v>2020010165</v>
          </cell>
          <cell r="D229" t="str">
            <v>男</v>
          </cell>
          <cell r="E229" t="str">
            <v>510682200205130014</v>
          </cell>
          <cell r="F229" t="str">
            <v>中华人民共和国居民身份证</v>
          </cell>
          <cell r="G229" t="str">
            <v/>
          </cell>
          <cell r="H229" t="str">
            <v>614</v>
          </cell>
          <cell r="I229" t="str">
            <v>13795902022</v>
          </cell>
          <cell r="J229" t="str">
            <v>四川省什邡中学高三2017级15班</v>
          </cell>
          <cell r="K229" t="str">
            <v>618400</v>
          </cell>
          <cell r="L229" t="str">
            <v>创新实验学院</v>
          </cell>
          <cell r="M229" t="str">
            <v>水利类（卓越班）</v>
          </cell>
          <cell r="N229" t="str">
            <v>水利类卓越班2001</v>
          </cell>
        </row>
        <row r="230">
          <cell r="B230" t="str">
            <v>王秋实</v>
          </cell>
          <cell r="C230" t="str">
            <v>2020010717</v>
          </cell>
          <cell r="D230" t="str">
            <v>男</v>
          </cell>
          <cell r="E230" t="str">
            <v>61272320020205001X</v>
          </cell>
          <cell r="F230" t="str">
            <v>中华人民共和国居民身份证</v>
          </cell>
          <cell r="G230" t="str">
            <v/>
          </cell>
          <cell r="H230" t="str">
            <v>574</v>
          </cell>
          <cell r="I230" t="str">
            <v>15667680691</v>
          </cell>
          <cell r="J230" t="str">
            <v>陕西省府谷县三忻路吉祥巷矿管局前排1-602</v>
          </cell>
          <cell r="K230" t="str">
            <v>719499</v>
          </cell>
          <cell r="L230" t="str">
            <v>创新实验学院</v>
          </cell>
          <cell r="M230" t="str">
            <v>生物科学类（生命科学与技术基地班）</v>
          </cell>
          <cell r="N230" t="str">
            <v>生物类基地班2007</v>
          </cell>
        </row>
        <row r="231">
          <cell r="B231" t="str">
            <v>陈笑笑</v>
          </cell>
          <cell r="C231" t="str">
            <v>2020010302</v>
          </cell>
          <cell r="D231" t="str">
            <v>女</v>
          </cell>
          <cell r="E231" t="str">
            <v>371702200210318722</v>
          </cell>
          <cell r="F231" t="str">
            <v>中华人民共和国居民身份证</v>
          </cell>
          <cell r="G231" t="str">
            <v/>
          </cell>
          <cell r="H231" t="str">
            <v>605</v>
          </cell>
          <cell r="I231" t="str">
            <v>15806793687</v>
          </cell>
          <cell r="J231" t="str">
            <v>山东省菏泽市牡丹区吕陵镇陈集行政村陈集村309号</v>
          </cell>
          <cell r="K231" t="str">
            <v>274000</v>
          </cell>
          <cell r="L231" t="str">
            <v>创新实验学院</v>
          </cell>
          <cell r="M231" t="str">
            <v>生物科学类（生命科学与技术基地班）</v>
          </cell>
          <cell r="N231" t="str">
            <v>生物类基地班2001</v>
          </cell>
        </row>
        <row r="232">
          <cell r="B232" t="str">
            <v>张睿涵</v>
          </cell>
          <cell r="C232" t="str">
            <v>2020010701</v>
          </cell>
          <cell r="D232" t="str">
            <v>女</v>
          </cell>
          <cell r="E232" t="str">
            <v>610126200201067623</v>
          </cell>
          <cell r="F232" t="str">
            <v>中华人民共和国居民身份证</v>
          </cell>
          <cell r="G232" t="str">
            <v/>
          </cell>
          <cell r="H232" t="str">
            <v>552</v>
          </cell>
          <cell r="I232" t="str">
            <v>15829648393</v>
          </cell>
          <cell r="J232" t="str">
            <v>陕西省西安市高陵区鹿苑街办东方红十字东方名城小区</v>
          </cell>
          <cell r="K232" t="str">
            <v>710200</v>
          </cell>
          <cell r="L232" t="str">
            <v>创新实验学院</v>
          </cell>
          <cell r="M232" t="str">
            <v>生物科学类（生命科学与技术基地班）</v>
          </cell>
          <cell r="N232" t="str">
            <v>生物类基地班2005</v>
          </cell>
        </row>
        <row r="233">
          <cell r="B233" t="str">
            <v>王志凯</v>
          </cell>
          <cell r="C233" t="str">
            <v>2020010087</v>
          </cell>
          <cell r="D233" t="str">
            <v>男</v>
          </cell>
          <cell r="E233" t="str">
            <v>410581200206289072</v>
          </cell>
          <cell r="F233" t="str">
            <v>中华人民共和国居民身份证</v>
          </cell>
          <cell r="G233" t="str">
            <v/>
          </cell>
          <cell r="H233" t="str">
            <v>635</v>
          </cell>
          <cell r="I233" t="str">
            <v>13525846908</v>
          </cell>
          <cell r="J233" t="str">
            <v>河南省林州市合涧镇郭家园村333号</v>
          </cell>
          <cell r="K233" t="str">
            <v>456550</v>
          </cell>
          <cell r="L233" t="str">
            <v>创新实验学院</v>
          </cell>
          <cell r="M233" t="str">
            <v>机械类（卓越班）</v>
          </cell>
          <cell r="N233" t="str">
            <v>机械类卓越班2001</v>
          </cell>
        </row>
        <row r="234">
          <cell r="B234" t="str">
            <v>刁玉涵</v>
          </cell>
          <cell r="C234" t="str">
            <v>2020010020</v>
          </cell>
          <cell r="D234" t="str">
            <v>女</v>
          </cell>
          <cell r="E234" t="str">
            <v>130104200112123627</v>
          </cell>
          <cell r="F234" t="str">
            <v>中华人民共和国居民身份证</v>
          </cell>
          <cell r="G234" t="str">
            <v/>
          </cell>
          <cell r="H234" t="str">
            <v>622</v>
          </cell>
          <cell r="I234" t="str">
            <v>15831108116</v>
          </cell>
          <cell r="J234" t="str">
            <v>河北省石家庄市裕华区谈固东街130号银通小区12-2-401</v>
          </cell>
          <cell r="K234" t="str">
            <v>050011</v>
          </cell>
          <cell r="L234" t="str">
            <v>创新实验学院</v>
          </cell>
          <cell r="M234" t="str">
            <v>生物科学类（生命科学与技术基地班）</v>
          </cell>
          <cell r="N234" t="str">
            <v>生物类基地班2004</v>
          </cell>
        </row>
        <row r="235">
          <cell r="B235" t="str">
            <v>梁子钰</v>
          </cell>
          <cell r="C235" t="str">
            <v>2020010041</v>
          </cell>
          <cell r="D235" t="str">
            <v>女</v>
          </cell>
          <cell r="E235" t="str">
            <v>130224200211124423</v>
          </cell>
          <cell r="F235" t="str">
            <v>中华人民共和国居民身份证</v>
          </cell>
          <cell r="G235" t="str">
            <v/>
          </cell>
          <cell r="H235" t="str">
            <v>622</v>
          </cell>
          <cell r="I235" t="str">
            <v>15833533526</v>
          </cell>
          <cell r="J235" t="str">
            <v>河北省唐山市滦南县方各庄镇杨各庄村</v>
          </cell>
          <cell r="K235" t="str">
            <v>063500</v>
          </cell>
          <cell r="L235" t="str">
            <v>创新实验学院</v>
          </cell>
          <cell r="M235" t="str">
            <v>生物科学类（生命科学与技术基地班）</v>
          </cell>
          <cell r="N235" t="str">
            <v>生物类基地班2005</v>
          </cell>
        </row>
        <row r="236">
          <cell r="B236" t="str">
            <v>李珂欣</v>
          </cell>
          <cell r="C236" t="str">
            <v>2020010706</v>
          </cell>
          <cell r="D236" t="str">
            <v>女</v>
          </cell>
          <cell r="E236" t="str">
            <v>610303200203240828</v>
          </cell>
          <cell r="F236" t="str">
            <v>中华人民共和国居民身份证</v>
          </cell>
          <cell r="G236" t="str">
            <v/>
          </cell>
          <cell r="H236" t="str">
            <v>570</v>
          </cell>
          <cell r="I236" t="str">
            <v>13772697325</v>
          </cell>
          <cell r="J236" t="str">
            <v>陕西省宝鸡市高新大道29号宝鸡中学高三19班</v>
          </cell>
          <cell r="K236" t="str">
            <v>721013</v>
          </cell>
          <cell r="L236" t="str">
            <v>创新实验学院</v>
          </cell>
          <cell r="M236" t="str">
            <v>水利类（卓越班）</v>
          </cell>
          <cell r="N236" t="str">
            <v>水利类卓越班2001</v>
          </cell>
        </row>
        <row r="237">
          <cell r="B237" t="str">
            <v>杜睿</v>
          </cell>
          <cell r="C237" t="str">
            <v>2020010286</v>
          </cell>
          <cell r="D237" t="str">
            <v>男</v>
          </cell>
          <cell r="E237" t="str">
            <v>371102200210318113</v>
          </cell>
          <cell r="F237" t="str">
            <v>中华人民共和国居民身份证</v>
          </cell>
          <cell r="G237" t="str">
            <v/>
          </cell>
          <cell r="H237" t="str">
            <v>612</v>
          </cell>
          <cell r="I237" t="str">
            <v>15863330032</v>
          </cell>
          <cell r="J237" t="str">
            <v>山东省日照市岚山区委党校二楼党史研究中心0216室</v>
          </cell>
          <cell r="K237" t="str">
            <v>276807</v>
          </cell>
          <cell r="L237" t="str">
            <v>创新实验学院</v>
          </cell>
          <cell r="M237" t="str">
            <v>生物科学类（生命科学与技术基地班）</v>
          </cell>
          <cell r="N237" t="str">
            <v>生物类基地班2005</v>
          </cell>
        </row>
        <row r="238">
          <cell r="B238" t="str">
            <v>李嘉欣</v>
          </cell>
          <cell r="C238" t="str">
            <v>2020010698</v>
          </cell>
          <cell r="D238" t="str">
            <v>男</v>
          </cell>
          <cell r="E238" t="str">
            <v>610124200306184516</v>
          </cell>
          <cell r="F238" t="str">
            <v>中华人民共和国居民身份证</v>
          </cell>
          <cell r="G238" t="str">
            <v/>
          </cell>
          <cell r="H238" t="str">
            <v>556</v>
          </cell>
          <cell r="I238" t="str">
            <v>13572287178</v>
          </cell>
          <cell r="J238" t="str">
            <v>陕西省西安市周至县富仁镇永流村二组中心南街89号</v>
          </cell>
          <cell r="K238" t="str">
            <v>710405</v>
          </cell>
          <cell r="L238" t="str">
            <v>创新实验学院</v>
          </cell>
          <cell r="M238" t="str">
            <v>水利类（卓越班）</v>
          </cell>
          <cell r="N238" t="str">
            <v>水利类卓越班2001</v>
          </cell>
        </row>
        <row r="239">
          <cell r="B239" t="str">
            <v>刁一</v>
          </cell>
          <cell r="C239" t="str">
            <v>2020010172</v>
          </cell>
          <cell r="D239" t="str">
            <v>男</v>
          </cell>
          <cell r="E239" t="str">
            <v>51152520020315001X</v>
          </cell>
          <cell r="F239" t="str">
            <v>中华人民共和国居民身份证</v>
          </cell>
          <cell r="G239" t="str">
            <v/>
          </cell>
          <cell r="H239" t="str">
            <v>618</v>
          </cell>
          <cell r="I239" t="str">
            <v>15881355461</v>
          </cell>
          <cell r="J239" t="str">
            <v>四川省宜宾市翠屏区天立学校（沙坪街道构庄路9号）</v>
          </cell>
          <cell r="K239" t="str">
            <v>644000</v>
          </cell>
          <cell r="L239" t="str">
            <v>创新实验学院</v>
          </cell>
          <cell r="M239" t="str">
            <v>生物科学类（生命科学与技术基地班）</v>
          </cell>
          <cell r="N239" t="str">
            <v>生物类基地班2002</v>
          </cell>
        </row>
        <row r="240">
          <cell r="B240" t="str">
            <v>张洲菖</v>
          </cell>
          <cell r="C240" t="str">
            <v>2020010170</v>
          </cell>
          <cell r="D240" t="str">
            <v>男</v>
          </cell>
          <cell r="E240" t="str">
            <v>511325200208083118</v>
          </cell>
          <cell r="F240" t="str">
            <v>中华人民共和国居民身份证</v>
          </cell>
          <cell r="G240" t="str">
            <v/>
          </cell>
          <cell r="H240" t="str">
            <v>621</v>
          </cell>
          <cell r="I240" t="str">
            <v>15882626126</v>
          </cell>
          <cell r="J240" t="str">
            <v>四川省南充市顺庆区涪江路97号南充高中</v>
          </cell>
          <cell r="K240" t="str">
            <v>637000</v>
          </cell>
          <cell r="L240" t="str">
            <v>创新实验学院</v>
          </cell>
          <cell r="M240" t="str">
            <v>生物科学类（生命科学与技术基地班）</v>
          </cell>
          <cell r="N240" t="str">
            <v>生物类基地班2008</v>
          </cell>
        </row>
        <row r="241">
          <cell r="B241" t="str">
            <v>李炫宇</v>
          </cell>
          <cell r="C241" t="str">
            <v>2020010093</v>
          </cell>
          <cell r="D241" t="str">
            <v>男</v>
          </cell>
          <cell r="E241" t="str">
            <v>410621200206231515</v>
          </cell>
          <cell r="F241" t="str">
            <v>中华人民共和国居民身份证</v>
          </cell>
          <cell r="G241" t="str">
            <v/>
          </cell>
          <cell r="H241" t="str">
            <v>634</v>
          </cell>
          <cell r="I241" t="str">
            <v>15903927593</v>
          </cell>
          <cell r="J241" t="str">
            <v>河南省鹤壁市淇滨区鹤煤大道农垦A区22号楼中单元501号</v>
          </cell>
          <cell r="K241" t="str">
            <v>458000</v>
          </cell>
          <cell r="L241" t="str">
            <v>创新实验学院</v>
          </cell>
          <cell r="M241" t="str">
            <v>生物科学类（生命科学与技术基地班）</v>
          </cell>
          <cell r="N241" t="str">
            <v>生物类基地班2003</v>
          </cell>
        </row>
        <row r="242">
          <cell r="B242" t="str">
            <v>张琦</v>
          </cell>
          <cell r="C242" t="str">
            <v>2020010716</v>
          </cell>
          <cell r="D242" t="str">
            <v>男</v>
          </cell>
          <cell r="E242" t="str">
            <v>612723200111173612</v>
          </cell>
          <cell r="F242" t="str">
            <v>中华人民共和国居民身份证</v>
          </cell>
          <cell r="G242" t="str">
            <v/>
          </cell>
          <cell r="H242" t="str">
            <v>552</v>
          </cell>
          <cell r="I242" t="str">
            <v>13488442082</v>
          </cell>
          <cell r="J242" t="str">
            <v>陕西省榆林市府谷县华阳学校</v>
          </cell>
          <cell r="K242" t="str">
            <v>719499</v>
          </cell>
          <cell r="L242" t="str">
            <v>创新实验学院</v>
          </cell>
          <cell r="M242" t="str">
            <v>机械类（卓越班）</v>
          </cell>
          <cell r="N242" t="str">
            <v>机械类卓越班2001</v>
          </cell>
        </row>
        <row r="243">
          <cell r="B243" t="str">
            <v>胡维贺</v>
          </cell>
          <cell r="C243" t="str">
            <v>2020010285</v>
          </cell>
          <cell r="D243" t="str">
            <v>男</v>
          </cell>
          <cell r="E243" t="str">
            <v>370983200109252317</v>
          </cell>
          <cell r="F243" t="str">
            <v>中华人民共和国居民身份证</v>
          </cell>
          <cell r="G243" t="str">
            <v/>
          </cell>
          <cell r="H243" t="str">
            <v>602</v>
          </cell>
          <cell r="I243" t="str">
            <v>13562864911</v>
          </cell>
          <cell r="J243" t="str">
            <v>山东省泰安市肥城市石横镇幸福村207号胡家峰（收）</v>
          </cell>
          <cell r="K243" t="str">
            <v>271612</v>
          </cell>
          <cell r="L243" t="str">
            <v>创新实验学院</v>
          </cell>
          <cell r="M243" t="str">
            <v>水利类（卓越班）</v>
          </cell>
          <cell r="N243" t="str">
            <v>水利类卓越班2001</v>
          </cell>
        </row>
        <row r="244">
          <cell r="B244" t="str">
            <v>任晓雨</v>
          </cell>
          <cell r="C244" t="str">
            <v>2020010669</v>
          </cell>
          <cell r="D244" t="str">
            <v>女</v>
          </cell>
          <cell r="E244" t="str">
            <v>610102200110300329</v>
          </cell>
          <cell r="F244" t="str">
            <v>中华人民共和国居民身份证</v>
          </cell>
          <cell r="G244" t="str">
            <v/>
          </cell>
          <cell r="H244" t="str">
            <v>557</v>
          </cell>
          <cell r="I244" t="str">
            <v>15929562536</v>
          </cell>
          <cell r="J244" t="str">
            <v>陕西省西安市雁塔区延兴门西路华尔兹花园一号楼一单元3001</v>
          </cell>
          <cell r="K244" t="str">
            <v>710000</v>
          </cell>
          <cell r="L244" t="str">
            <v>创新实验学院</v>
          </cell>
          <cell r="M244" t="str">
            <v>生物科学类（生命科学与技术基地班）</v>
          </cell>
          <cell r="N244" t="str">
            <v>生物类基地班2001</v>
          </cell>
        </row>
        <row r="245">
          <cell r="B245" t="str">
            <v>王颖慧</v>
          </cell>
          <cell r="C245" t="str">
            <v>2020010145</v>
          </cell>
          <cell r="D245" t="str">
            <v>女</v>
          </cell>
          <cell r="E245" t="str">
            <v>14242720020512122X</v>
          </cell>
          <cell r="F245" t="str">
            <v>中华人民共和国居民身份证</v>
          </cell>
          <cell r="G245" t="str">
            <v/>
          </cell>
          <cell r="H245" t="str">
            <v>589</v>
          </cell>
          <cell r="I245" t="str">
            <v>15935433510</v>
          </cell>
          <cell r="J245" t="str">
            <v>山西省寿阳县宗艾镇范村桑窊小组后沟街141号</v>
          </cell>
          <cell r="K245" t="str">
            <v>045400</v>
          </cell>
          <cell r="L245" t="str">
            <v>创新实验学院</v>
          </cell>
          <cell r="M245" t="str">
            <v>生物科学类（生命科学与技术基地班）</v>
          </cell>
          <cell r="N245" t="str">
            <v>生物类基地班2007</v>
          </cell>
        </row>
        <row r="246">
          <cell r="B246" t="str">
            <v>李鸣育</v>
          </cell>
          <cell r="C246" t="str">
            <v>2020010105</v>
          </cell>
          <cell r="D246" t="str">
            <v>男</v>
          </cell>
          <cell r="E246" t="str">
            <v>41132120021014155X</v>
          </cell>
          <cell r="F246" t="str">
            <v>中华人民共和国居民身份证</v>
          </cell>
          <cell r="G246" t="str">
            <v/>
          </cell>
          <cell r="H246" t="str">
            <v>625</v>
          </cell>
          <cell r="I246" t="str">
            <v>15938401692</v>
          </cell>
          <cell r="J246" t="str">
            <v>河南省南阳市滨河路躬耕路（原中达路）风帆小区A区11号楼2单元503</v>
          </cell>
          <cell r="K246" t="str">
            <v>473000</v>
          </cell>
          <cell r="L246" t="str">
            <v>创新实验学院</v>
          </cell>
          <cell r="M246" t="str">
            <v>生物科学类（生命科学与技术基地班）</v>
          </cell>
          <cell r="N246" t="str">
            <v>生物类基地班2003</v>
          </cell>
        </row>
        <row r="247">
          <cell r="B247" t="str">
            <v>林景怡</v>
          </cell>
          <cell r="C247" t="str">
            <v>2020010738</v>
          </cell>
          <cell r="D247" t="str">
            <v>女</v>
          </cell>
          <cell r="E247" t="str">
            <v>610403200201023227</v>
          </cell>
          <cell r="F247" t="str">
            <v>中华人民共和国居民身份证</v>
          </cell>
          <cell r="G247" t="str">
            <v/>
          </cell>
          <cell r="H247" t="str">
            <v>570</v>
          </cell>
          <cell r="I247" t="str">
            <v>13474066250</v>
          </cell>
          <cell r="J247" t="str">
            <v>陕西省杨凌示范区西北农林科技大学附属中学高三一班</v>
          </cell>
          <cell r="K247" t="str">
            <v>712100</v>
          </cell>
          <cell r="L247" t="str">
            <v>创新实验学院</v>
          </cell>
          <cell r="M247" t="str">
            <v>工商管理类（卓越班）</v>
          </cell>
          <cell r="N247" t="str">
            <v>工管类卓越班2001</v>
          </cell>
        </row>
        <row r="248">
          <cell r="B248" t="str">
            <v>孟凡壹</v>
          </cell>
          <cell r="C248" t="str">
            <v>2020010089</v>
          </cell>
          <cell r="D248" t="str">
            <v>男</v>
          </cell>
          <cell r="E248" t="str">
            <v>410901200107194035</v>
          </cell>
          <cell r="F248" t="str">
            <v>中华人民共和国居民身份证</v>
          </cell>
          <cell r="G248" t="str">
            <v/>
          </cell>
          <cell r="H248" t="str">
            <v>624</v>
          </cell>
          <cell r="I248" t="str">
            <v>15939396258</v>
          </cell>
          <cell r="J248" t="str">
            <v>河南省濮阳市华龙区开州路与建设路交叉口南五十米路西20号小人物童装</v>
          </cell>
          <cell r="K248" t="str">
            <v>457000</v>
          </cell>
          <cell r="L248" t="str">
            <v>创新实验学院</v>
          </cell>
          <cell r="M248" t="str">
            <v>生物科学类（生命科学与技术基地班）</v>
          </cell>
          <cell r="N248" t="str">
            <v>生物类基地班2005</v>
          </cell>
        </row>
        <row r="249">
          <cell r="B249" t="str">
            <v>李承铸</v>
          </cell>
          <cell r="C249" t="str">
            <v>2020010206</v>
          </cell>
          <cell r="D249" t="str">
            <v>男</v>
          </cell>
          <cell r="E249" t="str">
            <v>341226200301084018</v>
          </cell>
          <cell r="F249" t="str">
            <v>中华人民共和国居民身份证</v>
          </cell>
          <cell r="G249" t="str">
            <v/>
          </cell>
          <cell r="H249" t="str">
            <v>610</v>
          </cell>
          <cell r="I249" t="str">
            <v>15956039173</v>
          </cell>
          <cell r="J249" t="str">
            <v>皖淮南市寿县第一中学高三（2）班</v>
          </cell>
          <cell r="K249" t="str">
            <v>232200</v>
          </cell>
          <cell r="L249" t="str">
            <v>创新实验学院</v>
          </cell>
          <cell r="M249" t="str">
            <v>生物科学类（生命科学与技术基地班）</v>
          </cell>
          <cell r="N249" t="str">
            <v>生物类基地班2003</v>
          </cell>
        </row>
        <row r="250">
          <cell r="B250" t="str">
            <v>侯健哲</v>
          </cell>
          <cell r="C250" t="str">
            <v>2020010148</v>
          </cell>
          <cell r="D250" t="str">
            <v>男</v>
          </cell>
          <cell r="E250" t="str">
            <v>142733200302220012</v>
          </cell>
          <cell r="F250" t="str">
            <v>中华人民共和国居民身份证</v>
          </cell>
          <cell r="G250" t="str">
            <v/>
          </cell>
          <cell r="H250" t="str">
            <v>600</v>
          </cell>
          <cell r="I250" t="str">
            <v>13466976727</v>
          </cell>
          <cell r="J250" t="str">
            <v>山西省运城市垣曲县黄河路邮政局家属院</v>
          </cell>
          <cell r="K250" t="str">
            <v>043700</v>
          </cell>
          <cell r="L250" t="str">
            <v>创新实验学院</v>
          </cell>
          <cell r="M250" t="str">
            <v>水利类（卓越班）</v>
          </cell>
          <cell r="N250" t="str">
            <v>水利类卓越班2001</v>
          </cell>
        </row>
        <row r="251">
          <cell r="B251" t="str">
            <v>周江鸿</v>
          </cell>
          <cell r="C251" t="str">
            <v>2020010175</v>
          </cell>
          <cell r="D251" t="str">
            <v>男</v>
          </cell>
          <cell r="E251" t="str">
            <v>511721200010143353</v>
          </cell>
          <cell r="F251" t="str">
            <v>中华人民共和国居民身份证</v>
          </cell>
          <cell r="G251" t="str">
            <v/>
          </cell>
          <cell r="H251" t="str">
            <v>626</v>
          </cell>
          <cell r="I251" t="str">
            <v>15983859075</v>
          </cell>
          <cell r="J251" t="str">
            <v>四川省达州市达川区石桥镇农贸市场86号</v>
          </cell>
          <cell r="K251" t="str">
            <v>635039</v>
          </cell>
          <cell r="L251" t="str">
            <v>创新实验学院</v>
          </cell>
          <cell r="M251" t="str">
            <v>生物科学类（生命科学与技术基地班）</v>
          </cell>
          <cell r="N251" t="str">
            <v>生物类基地班2007</v>
          </cell>
        </row>
        <row r="252">
          <cell r="B252" t="str">
            <v>梁佳桦</v>
          </cell>
          <cell r="C252" t="str">
            <v>2020010674</v>
          </cell>
          <cell r="D252" t="str">
            <v>女</v>
          </cell>
          <cell r="E252" t="str">
            <v>610102200206203128</v>
          </cell>
          <cell r="F252" t="str">
            <v>中华人民共和国居民身份证</v>
          </cell>
          <cell r="G252" t="str">
            <v/>
          </cell>
          <cell r="H252" t="str">
            <v>553</v>
          </cell>
          <cell r="I252" t="str">
            <v>15991776197</v>
          </cell>
          <cell r="J252" t="str">
            <v>陕西省西安市新城区金康路西安红华仪器厂南家属院15号楼1603</v>
          </cell>
          <cell r="K252" t="str">
            <v>710032</v>
          </cell>
          <cell r="L252" t="str">
            <v>创新实验学院</v>
          </cell>
          <cell r="M252" t="str">
            <v>生物科学类（生命科学与技术基地班）</v>
          </cell>
          <cell r="N252" t="str">
            <v>生物类基地班2002</v>
          </cell>
        </row>
        <row r="253">
          <cell r="B253" t="str">
            <v>王书剑</v>
          </cell>
          <cell r="C253" t="str">
            <v>2020010723</v>
          </cell>
          <cell r="D253" t="str">
            <v>男</v>
          </cell>
          <cell r="E253" t="str">
            <v>610622200202090915</v>
          </cell>
          <cell r="F253" t="str">
            <v>中华人民共和国居民身份证</v>
          </cell>
          <cell r="G253" t="str">
            <v/>
          </cell>
          <cell r="H253" t="str">
            <v>566</v>
          </cell>
          <cell r="I253" t="str">
            <v>13369285988</v>
          </cell>
          <cell r="J253" t="str">
            <v>陕西省延安市延川县中医医院</v>
          </cell>
          <cell r="K253" t="str">
            <v>717200</v>
          </cell>
          <cell r="L253" t="str">
            <v>创新实验学院</v>
          </cell>
          <cell r="M253" t="str">
            <v>水利类（卓越班）</v>
          </cell>
          <cell r="N253" t="str">
            <v>水利类卓越班2001</v>
          </cell>
        </row>
        <row r="254">
          <cell r="B254" t="str">
            <v>陈翔宇</v>
          </cell>
          <cell r="C254" t="str">
            <v>2020010029</v>
          </cell>
          <cell r="D254" t="str">
            <v>男</v>
          </cell>
          <cell r="E254" t="str">
            <v>130105200208012418</v>
          </cell>
          <cell r="F254" t="str">
            <v>中华人民共和国居民身份证</v>
          </cell>
          <cell r="G254" t="str">
            <v/>
          </cell>
          <cell r="H254" t="str">
            <v>629</v>
          </cell>
          <cell r="I254" t="str">
            <v>13363111728</v>
          </cell>
          <cell r="J254" t="str">
            <v>河北省石家庄市新华区友谊北大街385号丽都河畔2-1-2001</v>
          </cell>
          <cell r="K254" t="str">
            <v>050066</v>
          </cell>
          <cell r="L254" t="str">
            <v>创新实验学院</v>
          </cell>
          <cell r="M254" t="str">
            <v>水利类（卓越班）</v>
          </cell>
          <cell r="N254" t="str">
            <v>水利类卓越班2001</v>
          </cell>
        </row>
        <row r="255">
          <cell r="B255" t="str">
            <v>付笑霄</v>
          </cell>
          <cell r="C255" t="str">
            <v>2020010084</v>
          </cell>
          <cell r="D255" t="str">
            <v>女</v>
          </cell>
          <cell r="E255" t="str">
            <v>410503200201220122</v>
          </cell>
          <cell r="F255" t="str">
            <v>中华人民共和国居民身份证</v>
          </cell>
          <cell r="G255" t="str">
            <v/>
          </cell>
          <cell r="H255" t="str">
            <v>630</v>
          </cell>
          <cell r="I255" t="str">
            <v>15994110106</v>
          </cell>
          <cell r="J255" t="str">
            <v>河南省安阳市北关区雪莲公寓4号楼3单元二楼西</v>
          </cell>
          <cell r="K255" t="str">
            <v>455000</v>
          </cell>
          <cell r="L255" t="str">
            <v>创新实验学院</v>
          </cell>
          <cell r="M255" t="str">
            <v>生物科学类（生命科学与技术基地班）</v>
          </cell>
          <cell r="N255" t="str">
            <v>生物类基地班2005</v>
          </cell>
        </row>
        <row r="256">
          <cell r="B256" t="str">
            <v>付艺艺</v>
          </cell>
          <cell r="C256" t="str">
            <v>2020010709</v>
          </cell>
          <cell r="D256" t="str">
            <v>女</v>
          </cell>
          <cell r="E256" t="str">
            <v>610425200206090224</v>
          </cell>
          <cell r="F256" t="str">
            <v>中华人民共和国居民身份证</v>
          </cell>
          <cell r="G256" t="str">
            <v/>
          </cell>
          <cell r="H256" t="str">
            <v>574</v>
          </cell>
          <cell r="I256" t="str">
            <v>13359106810</v>
          </cell>
          <cell r="J256" t="str">
            <v>陕西省咸阳市秦都区宝泉路宝泉佳苑6单元801</v>
          </cell>
          <cell r="K256" t="str">
            <v>712000</v>
          </cell>
          <cell r="L256" t="str">
            <v>创新实验学院</v>
          </cell>
          <cell r="M256" t="str">
            <v>工商管理类（卓越班）</v>
          </cell>
          <cell r="N256" t="str">
            <v>工管类卓越班2001</v>
          </cell>
        </row>
        <row r="257">
          <cell r="B257" t="str">
            <v>李梓洁</v>
          </cell>
          <cell r="C257" t="str">
            <v>2020010147</v>
          </cell>
          <cell r="D257" t="str">
            <v>女</v>
          </cell>
          <cell r="E257" t="str">
            <v>142729200207151421</v>
          </cell>
          <cell r="F257" t="str">
            <v>中华人民共和国居民身份证</v>
          </cell>
          <cell r="G257" t="str">
            <v/>
          </cell>
          <cell r="H257" t="str">
            <v>593</v>
          </cell>
          <cell r="I257" t="str">
            <v>16635077605</v>
          </cell>
          <cell r="J257" t="str">
            <v>山西省临汾市曲沃县乐昌镇苏村南二路</v>
          </cell>
          <cell r="K257" t="str">
            <v>043400</v>
          </cell>
          <cell r="L257" t="str">
            <v>创新实验学院</v>
          </cell>
          <cell r="M257" t="str">
            <v>生物科学类（生命科学与技术基地班）</v>
          </cell>
          <cell r="N257" t="str">
            <v>生物类基地班2002</v>
          </cell>
        </row>
        <row r="258">
          <cell r="B258" t="str">
            <v>朱淼淼</v>
          </cell>
          <cell r="C258" t="str">
            <v>2020010198</v>
          </cell>
          <cell r="D258" t="str">
            <v>女</v>
          </cell>
          <cell r="E258" t="str">
            <v>342601200207290224</v>
          </cell>
          <cell r="F258" t="str">
            <v>中华人民共和国居民身份证</v>
          </cell>
          <cell r="G258" t="str">
            <v/>
          </cell>
          <cell r="H258" t="str">
            <v>611</v>
          </cell>
          <cell r="I258" t="str">
            <v>17730020579</v>
          </cell>
          <cell r="J258" t="str">
            <v>安徽省合肥市巢湖市第二中学</v>
          </cell>
          <cell r="K258" t="str">
            <v>238000</v>
          </cell>
          <cell r="L258" t="str">
            <v>创新实验学院</v>
          </cell>
          <cell r="M258" t="str">
            <v>生物科学类（生命科学与技术基地班）</v>
          </cell>
          <cell r="N258" t="str">
            <v>生物类基地班2004</v>
          </cell>
        </row>
        <row r="259">
          <cell r="B259" t="str">
            <v>姜睿倩</v>
          </cell>
          <cell r="C259" t="str">
            <v>2020010734</v>
          </cell>
          <cell r="D259" t="str">
            <v>女</v>
          </cell>
          <cell r="E259" t="str">
            <v>612430200301062224</v>
          </cell>
          <cell r="F259" t="str">
            <v>中华人民共和国居民身份证</v>
          </cell>
          <cell r="G259" t="str">
            <v/>
          </cell>
          <cell r="H259" t="str">
            <v>556</v>
          </cell>
          <cell r="I259" t="str">
            <v>17772997790</v>
          </cell>
          <cell r="J259" t="str">
            <v>陕西省安康市白河县仓上镇仓南小区</v>
          </cell>
          <cell r="K259" t="str">
            <v>725807</v>
          </cell>
          <cell r="L259" t="str">
            <v>创新实验学院</v>
          </cell>
          <cell r="M259" t="str">
            <v>生物科学类（生命科学与技术基地班）</v>
          </cell>
          <cell r="N259" t="str">
            <v>生物类基地班2004</v>
          </cell>
        </row>
        <row r="260">
          <cell r="B260" t="str">
            <v>董海融</v>
          </cell>
          <cell r="C260" t="str">
            <v>2020010274</v>
          </cell>
          <cell r="D260" t="str">
            <v>男</v>
          </cell>
          <cell r="E260" t="str">
            <v>370783200205095859</v>
          </cell>
          <cell r="F260" t="str">
            <v>中华人民共和国居民身份证</v>
          </cell>
          <cell r="G260" t="str">
            <v/>
          </cell>
          <cell r="H260" t="str">
            <v>600</v>
          </cell>
          <cell r="I260" t="str">
            <v>18053610026</v>
          </cell>
          <cell r="J260" t="str">
            <v>山东省潍坊市寿光市稻田镇政府</v>
          </cell>
          <cell r="K260" t="str">
            <v>262700</v>
          </cell>
          <cell r="L260" t="str">
            <v>创新实验学院</v>
          </cell>
          <cell r="M260" t="str">
            <v>生物科学类（生命科学与技术基地班）</v>
          </cell>
          <cell r="N260" t="str">
            <v>生物类基地班2006</v>
          </cell>
        </row>
        <row r="261">
          <cell r="B261" t="str">
            <v>张军尧</v>
          </cell>
          <cell r="C261" t="str">
            <v>2020010208</v>
          </cell>
          <cell r="D261" t="str">
            <v>女</v>
          </cell>
          <cell r="E261" t="str">
            <v>340621200302170320</v>
          </cell>
          <cell r="F261" t="str">
            <v>中华人民共和国居民身份证</v>
          </cell>
          <cell r="G261" t="str">
            <v/>
          </cell>
          <cell r="H261" t="str">
            <v>612</v>
          </cell>
          <cell r="I261" t="str">
            <v>13309610189</v>
          </cell>
          <cell r="J261" t="str">
            <v>安徽省淮北市濉溪中学高三（3）班</v>
          </cell>
          <cell r="K261" t="str">
            <v>235100</v>
          </cell>
          <cell r="L261" t="str">
            <v>创新实验学院</v>
          </cell>
          <cell r="M261" t="str">
            <v>水利类（卓越班）</v>
          </cell>
          <cell r="N261" t="str">
            <v>水利类卓越班2001</v>
          </cell>
        </row>
        <row r="262">
          <cell r="B262" t="str">
            <v>张子怡</v>
          </cell>
          <cell r="C262" t="str">
            <v>2020010133</v>
          </cell>
          <cell r="D262" t="str">
            <v>女</v>
          </cell>
          <cell r="E262" t="str">
            <v>140931200202250085</v>
          </cell>
          <cell r="F262" t="str">
            <v>中华人民共和国居民身份证</v>
          </cell>
          <cell r="G262" t="str">
            <v/>
          </cell>
          <cell r="H262" t="str">
            <v>590</v>
          </cell>
          <cell r="I262" t="str">
            <v>13303513232</v>
          </cell>
          <cell r="J262" t="str">
            <v>山西省太原市迎泽区长风东街35号领秀长风悦秀园2-3-2901</v>
          </cell>
          <cell r="K262" t="str">
            <v>030006</v>
          </cell>
          <cell r="L262" t="str">
            <v>创新实验学院</v>
          </cell>
          <cell r="M262" t="str">
            <v>水利类（卓越班）</v>
          </cell>
          <cell r="N262" t="str">
            <v>水利类卓越班2001</v>
          </cell>
        </row>
        <row r="263">
          <cell r="B263" t="str">
            <v>刘雨芹</v>
          </cell>
          <cell r="C263" t="str">
            <v>2020013079</v>
          </cell>
          <cell r="D263" t="str">
            <v>女</v>
          </cell>
          <cell r="E263" t="str">
            <v>432425200211126226</v>
          </cell>
          <cell r="F263" t="str">
            <v>中华人民共和国居民身份证</v>
          </cell>
          <cell r="G263" t="str">
            <v/>
          </cell>
          <cell r="H263" t="str">
            <v>611</v>
          </cell>
          <cell r="I263" t="str">
            <v>18138829014</v>
          </cell>
          <cell r="J263" t="str">
            <v>广东省深圳市龙岗区横岗镇园山街道龙苑新村30栋401</v>
          </cell>
          <cell r="K263" t="str">
            <v>518115</v>
          </cell>
          <cell r="L263" t="str">
            <v>创新实验学院</v>
          </cell>
          <cell r="M263" t="str">
            <v>生物科学类（生命科学与技术基地班）</v>
          </cell>
          <cell r="N263" t="str">
            <v>生物类基地班2001</v>
          </cell>
        </row>
        <row r="264">
          <cell r="B264" t="str">
            <v>胡博涵</v>
          </cell>
          <cell r="C264" t="str">
            <v>2020010667</v>
          </cell>
          <cell r="D264" t="str">
            <v>男</v>
          </cell>
          <cell r="E264" t="str">
            <v>610103200112142818</v>
          </cell>
          <cell r="F264" t="str">
            <v>中华人民共和国居民身份证</v>
          </cell>
          <cell r="G264" t="str">
            <v/>
          </cell>
          <cell r="H264" t="str">
            <v>551</v>
          </cell>
          <cell r="I264" t="str">
            <v>18182436652</v>
          </cell>
          <cell r="J264" t="str">
            <v>陕西省西安市碑林区友谊西路127号北村二号楼一单元1701</v>
          </cell>
          <cell r="K264" t="str">
            <v>710072</v>
          </cell>
          <cell r="L264" t="str">
            <v>创新实验学院</v>
          </cell>
          <cell r="M264" t="str">
            <v>生物科学类（生命科学与技术基地班）</v>
          </cell>
          <cell r="N264" t="str">
            <v>生物类基地班2004</v>
          </cell>
        </row>
        <row r="265">
          <cell r="B265" t="str">
            <v>段京城</v>
          </cell>
          <cell r="C265" t="str">
            <v>2020010104</v>
          </cell>
          <cell r="D265" t="str">
            <v>男</v>
          </cell>
          <cell r="E265" t="str">
            <v>413026200101183918</v>
          </cell>
          <cell r="F265" t="str">
            <v>中华人民共和国居民身份证</v>
          </cell>
          <cell r="G265" t="str">
            <v/>
          </cell>
          <cell r="H265" t="str">
            <v>624</v>
          </cell>
          <cell r="I265" t="str">
            <v>18211702627</v>
          </cell>
          <cell r="J265" t="str">
            <v>河南省光山县光山第二高级中学分校教务处</v>
          </cell>
          <cell r="K265" t="str">
            <v>465450</v>
          </cell>
          <cell r="L265" t="str">
            <v>创新实验学院</v>
          </cell>
          <cell r="M265" t="str">
            <v>生物科学类（生命科学与技术基地班）</v>
          </cell>
          <cell r="N265" t="str">
            <v>生物类基地班2006</v>
          </cell>
        </row>
        <row r="266">
          <cell r="B266" t="str">
            <v>彭镜睿</v>
          </cell>
          <cell r="C266" t="str">
            <v>2020010173</v>
          </cell>
          <cell r="D266" t="str">
            <v>女</v>
          </cell>
          <cell r="E266" t="str">
            <v>511521200206288043</v>
          </cell>
          <cell r="F266" t="str">
            <v>中华人民共和国居民身份证</v>
          </cell>
          <cell r="G266" t="str">
            <v/>
          </cell>
          <cell r="H266" t="str">
            <v>619</v>
          </cell>
          <cell r="I266" t="str">
            <v>18283190605</v>
          </cell>
          <cell r="J266" t="str">
            <v>四川省宜宾市叙州区柏溪镇一曼路399号1栋1单元5楼1</v>
          </cell>
          <cell r="K266" t="str">
            <v>644600</v>
          </cell>
          <cell r="L266" t="str">
            <v>创新实验学院</v>
          </cell>
          <cell r="M266" t="str">
            <v>生物科学类（生命科学与技术基地班）</v>
          </cell>
          <cell r="N266" t="str">
            <v>生物类基地班2002</v>
          </cell>
        </row>
        <row r="267">
          <cell r="B267" t="str">
            <v>王馨雨</v>
          </cell>
          <cell r="C267" t="str">
            <v>2020010726</v>
          </cell>
          <cell r="D267" t="str">
            <v>女</v>
          </cell>
          <cell r="E267" t="str">
            <v>610702200206162349</v>
          </cell>
          <cell r="F267" t="str">
            <v>中华人民共和国居民身份证</v>
          </cell>
          <cell r="G267" t="str">
            <v/>
          </cell>
          <cell r="H267" t="str">
            <v>556</v>
          </cell>
          <cell r="I267" t="str">
            <v>18291608608</v>
          </cell>
          <cell r="J267" t="str">
            <v>陕西省汉中市汉台区七里街道办兴汉路211号陕西省汉中中学</v>
          </cell>
          <cell r="K267" t="str">
            <v>723000</v>
          </cell>
          <cell r="L267" t="str">
            <v>创新实验学院</v>
          </cell>
          <cell r="M267" t="str">
            <v>生物科学类（生命科学与技术基地班）</v>
          </cell>
          <cell r="N267" t="str">
            <v>生物类基地班2003</v>
          </cell>
        </row>
        <row r="268">
          <cell r="B268" t="str">
            <v>鲁瑶</v>
          </cell>
          <cell r="C268" t="str">
            <v>2020010712</v>
          </cell>
          <cell r="D268" t="str">
            <v>女</v>
          </cell>
          <cell r="E268" t="str">
            <v>610426200106260026</v>
          </cell>
          <cell r="F268" t="str">
            <v>中华人民共和国居民身份证</v>
          </cell>
          <cell r="G268" t="str">
            <v/>
          </cell>
          <cell r="H268" t="str">
            <v>555</v>
          </cell>
          <cell r="I268" t="str">
            <v>18292458069</v>
          </cell>
          <cell r="J268" t="str">
            <v>陕西省咸阳市秦都区彩虹路1号彩虹中学</v>
          </cell>
          <cell r="K268" t="str">
            <v>712000</v>
          </cell>
          <cell r="L268" t="str">
            <v>创新实验学院</v>
          </cell>
          <cell r="M268" t="str">
            <v>生物科学类（生命科学与技术基地班）</v>
          </cell>
          <cell r="N268" t="str">
            <v>生物类基地班2008</v>
          </cell>
        </row>
        <row r="269">
          <cell r="B269" t="str">
            <v>卓梓婕</v>
          </cell>
          <cell r="C269" t="str">
            <v>2020010675</v>
          </cell>
          <cell r="D269" t="str">
            <v>女</v>
          </cell>
          <cell r="E269" t="str">
            <v>610104200208131626</v>
          </cell>
          <cell r="F269" t="str">
            <v>中华人民共和国居民身份证</v>
          </cell>
          <cell r="G269" t="str">
            <v/>
          </cell>
          <cell r="H269" t="str">
            <v>578</v>
          </cell>
          <cell r="I269" t="str">
            <v>18638836388</v>
          </cell>
          <cell r="J269" t="str">
            <v>河南省洛阳市涧西区丽新路世纪华阳小区6-1-3201</v>
          </cell>
          <cell r="K269" t="str">
            <v>471000</v>
          </cell>
          <cell r="L269" t="str">
            <v>创新实验学院</v>
          </cell>
          <cell r="M269" t="str">
            <v>生物科学类（生命科学与技术基地班）</v>
          </cell>
          <cell r="N269" t="str">
            <v>生物类基地班2008</v>
          </cell>
        </row>
        <row r="270">
          <cell r="B270" t="str">
            <v>司靖伟</v>
          </cell>
          <cell r="C270" t="str">
            <v>2020010141</v>
          </cell>
          <cell r="D270" t="str">
            <v>男</v>
          </cell>
          <cell r="E270" t="str">
            <v>142201200112301438</v>
          </cell>
          <cell r="F270" t="str">
            <v>中华人民共和国居民身份证</v>
          </cell>
          <cell r="G270" t="str">
            <v/>
          </cell>
          <cell r="H270" t="str">
            <v>600</v>
          </cell>
          <cell r="I270" t="str">
            <v>13191103616</v>
          </cell>
          <cell r="J270" t="str">
            <v>山西省忻州市忻府区长征办十里后西片489号</v>
          </cell>
          <cell r="K270" t="str">
            <v>034000</v>
          </cell>
          <cell r="L270" t="str">
            <v>创新实验学院</v>
          </cell>
          <cell r="M270" t="str">
            <v>机械类（卓越班）</v>
          </cell>
          <cell r="N270" t="str">
            <v>机械类卓越班2001</v>
          </cell>
        </row>
        <row r="271">
          <cell r="B271" t="str">
            <v>赵伟杰</v>
          </cell>
          <cell r="C271" t="str">
            <v>2020010272</v>
          </cell>
          <cell r="D271" t="str">
            <v>男</v>
          </cell>
          <cell r="E271" t="str">
            <v>370725200201125076</v>
          </cell>
          <cell r="F271" t="str">
            <v>中华人民共和国居民身份证</v>
          </cell>
          <cell r="G271" t="str">
            <v/>
          </cell>
          <cell r="H271" t="str">
            <v>600</v>
          </cell>
          <cell r="I271" t="str">
            <v>13188833906</v>
          </cell>
          <cell r="J271" t="str">
            <v>山东省潍坊市昌乐县营丘镇北赵家庄村25号</v>
          </cell>
          <cell r="K271" t="str">
            <v>262400</v>
          </cell>
          <cell r="L271" t="str">
            <v>创新实验学院</v>
          </cell>
          <cell r="M271" t="str">
            <v>环境科学与工程类（卓越班）</v>
          </cell>
          <cell r="N271" t="str">
            <v>环工类卓越班2001</v>
          </cell>
        </row>
        <row r="272">
          <cell r="B272" t="str">
            <v>马嘉骏</v>
          </cell>
          <cell r="C272" t="str">
            <v>2020010254</v>
          </cell>
          <cell r="D272" t="str">
            <v>女</v>
          </cell>
          <cell r="E272" t="str">
            <v>370102200208070023</v>
          </cell>
          <cell r="F272" t="str">
            <v>中华人民共和国居民身份证</v>
          </cell>
          <cell r="G272" t="str">
            <v/>
          </cell>
          <cell r="H272" t="str">
            <v>602</v>
          </cell>
          <cell r="I272" t="str">
            <v>18653160039</v>
          </cell>
          <cell r="J272" t="str">
            <v>山东省济南市历下区环山路100号环山盛景小区2号楼1单元202室</v>
          </cell>
          <cell r="K272" t="str">
            <v>250014</v>
          </cell>
          <cell r="L272" t="str">
            <v>创新实验学院</v>
          </cell>
          <cell r="M272" t="str">
            <v>生物科学类（生命科学与技术基地班）</v>
          </cell>
          <cell r="N272" t="str">
            <v>生物类基地班2004</v>
          </cell>
        </row>
        <row r="273">
          <cell r="B273" t="str">
            <v>崔余佳</v>
          </cell>
          <cell r="C273" t="str">
            <v>2020010255</v>
          </cell>
          <cell r="D273" t="str">
            <v>女</v>
          </cell>
          <cell r="E273" t="str">
            <v>370112200203274521</v>
          </cell>
          <cell r="F273" t="str">
            <v>中华人民共和国居民身份证</v>
          </cell>
          <cell r="G273" t="str">
            <v/>
          </cell>
          <cell r="H273" t="str">
            <v>601</v>
          </cell>
          <cell r="I273" t="str">
            <v>18660146533</v>
          </cell>
          <cell r="J273" t="str">
            <v>山东省济南市历城区仲宫中心中学三号楼1单元502</v>
          </cell>
          <cell r="K273" t="str">
            <v>250115</v>
          </cell>
          <cell r="L273" t="str">
            <v>创新实验学院</v>
          </cell>
          <cell r="M273" t="str">
            <v>生物科学类（生命科学与技术基地班）</v>
          </cell>
          <cell r="N273" t="str">
            <v>生物类基地班2007</v>
          </cell>
        </row>
        <row r="274">
          <cell r="B274" t="str">
            <v>高圣东</v>
          </cell>
          <cell r="C274" t="str">
            <v>2020010294</v>
          </cell>
          <cell r="D274" t="str">
            <v>男</v>
          </cell>
          <cell r="E274" t="str">
            <v>37142120020218005X</v>
          </cell>
          <cell r="F274" t="str">
            <v>中华人民共和国居民身份证</v>
          </cell>
          <cell r="G274" t="str">
            <v/>
          </cell>
          <cell r="H274" t="str">
            <v>603</v>
          </cell>
          <cell r="I274" t="str">
            <v>13153461755</v>
          </cell>
          <cell r="J274" t="str">
            <v>山东省德州市陵城区临齐街道北街建圣加油站</v>
          </cell>
          <cell r="K274" t="str">
            <v>253500</v>
          </cell>
          <cell r="L274" t="str">
            <v>创新实验学院</v>
          </cell>
          <cell r="M274" t="str">
            <v>机械类（卓越班）</v>
          </cell>
          <cell r="N274" t="str">
            <v>机械类卓越班2001</v>
          </cell>
        </row>
        <row r="275">
          <cell r="B275" t="str">
            <v>刁志峻</v>
          </cell>
          <cell r="C275" t="str">
            <v>2020010261</v>
          </cell>
          <cell r="D275" t="str">
            <v>男</v>
          </cell>
          <cell r="E275" t="str">
            <v>370282200203163236</v>
          </cell>
          <cell r="F275" t="str">
            <v>中华人民共和国居民身份证</v>
          </cell>
          <cell r="G275" t="str">
            <v/>
          </cell>
          <cell r="H275" t="str">
            <v>600</v>
          </cell>
          <cell r="I275" t="str">
            <v>18661881393</v>
          </cell>
          <cell r="J275" t="str">
            <v>山东省即墨区黄甲山二路288号万科东郡16号楼1104</v>
          </cell>
          <cell r="K275" t="str">
            <v>266200</v>
          </cell>
          <cell r="L275" t="str">
            <v>创新实验学院</v>
          </cell>
          <cell r="M275" t="str">
            <v>生物科学类（生命科学与技术基地班）</v>
          </cell>
          <cell r="N275" t="str">
            <v>生物类基地班2004</v>
          </cell>
        </row>
        <row r="276">
          <cell r="B276" t="str">
            <v>屈芳卉</v>
          </cell>
          <cell r="C276" t="str">
            <v>2020010710</v>
          </cell>
          <cell r="D276" t="str">
            <v>女</v>
          </cell>
          <cell r="E276" t="str">
            <v>610402200111243908</v>
          </cell>
          <cell r="F276" t="str">
            <v>中华人民共和国居民身份证</v>
          </cell>
          <cell r="G276" t="str">
            <v/>
          </cell>
          <cell r="H276" t="str">
            <v>559</v>
          </cell>
          <cell r="I276" t="str">
            <v>18691006066</v>
          </cell>
          <cell r="J276" t="str">
            <v>陕西省咸阳市秦都区彩虹路1号彩虹中学</v>
          </cell>
          <cell r="K276" t="str">
            <v>712000</v>
          </cell>
          <cell r="L276" t="str">
            <v>创新实验学院</v>
          </cell>
          <cell r="M276" t="str">
            <v>生物科学类（生命科学与技术基地班）</v>
          </cell>
          <cell r="N276" t="str">
            <v>生物类基地班2005</v>
          </cell>
        </row>
        <row r="277">
          <cell r="B277" t="str">
            <v>孙思诺</v>
          </cell>
          <cell r="C277" t="str">
            <v>2020010691</v>
          </cell>
          <cell r="D277" t="str">
            <v>女</v>
          </cell>
          <cell r="E277" t="str">
            <v>610324200307210043</v>
          </cell>
          <cell r="F277" t="str">
            <v>中华人民共和国居民身份证</v>
          </cell>
          <cell r="G277" t="str">
            <v/>
          </cell>
          <cell r="H277" t="str">
            <v>554</v>
          </cell>
          <cell r="I277" t="str">
            <v>18691846319</v>
          </cell>
          <cell r="J277" t="str">
            <v>陕西省西安市未央区明光路凤城八路天朗御湖</v>
          </cell>
          <cell r="K277" t="str">
            <v>710016</v>
          </cell>
          <cell r="L277" t="str">
            <v>创新实验学院</v>
          </cell>
          <cell r="M277" t="str">
            <v>生物科学类（生命科学与技术基地班）</v>
          </cell>
          <cell r="N277" t="str">
            <v>生物类基地班2001</v>
          </cell>
        </row>
        <row r="278">
          <cell r="B278" t="str">
            <v>李想</v>
          </cell>
          <cell r="C278" t="str">
            <v>2020013084</v>
          </cell>
          <cell r="D278" t="str">
            <v>男</v>
          </cell>
          <cell r="E278" t="str">
            <v>430981200210251419</v>
          </cell>
          <cell r="F278" t="str">
            <v>中华人民共和国居民身份证</v>
          </cell>
          <cell r="G278" t="str">
            <v/>
          </cell>
          <cell r="H278" t="str">
            <v>612</v>
          </cell>
          <cell r="I278" t="str">
            <v>18692787785</v>
          </cell>
          <cell r="J278" t="str">
            <v>湖南省益阳市资阳区长春镇沅益路合兴小区东风农机</v>
          </cell>
          <cell r="K278" t="str">
            <v>413000</v>
          </cell>
          <cell r="L278" t="str">
            <v>创新实验学院</v>
          </cell>
          <cell r="M278" t="str">
            <v>生物科学类（生命科学与技术基地班）</v>
          </cell>
          <cell r="N278" t="str">
            <v>生物类基地班2001</v>
          </cell>
        </row>
        <row r="279">
          <cell r="B279" t="str">
            <v>王欣睿</v>
          </cell>
          <cell r="C279" t="str">
            <v>2020010686</v>
          </cell>
          <cell r="D279" t="str">
            <v>女</v>
          </cell>
          <cell r="E279" t="str">
            <v>610113200201182160</v>
          </cell>
          <cell r="F279" t="str">
            <v>中华人民共和国居民身份证</v>
          </cell>
          <cell r="G279" t="str">
            <v/>
          </cell>
          <cell r="H279" t="str">
            <v>564</v>
          </cell>
          <cell r="I279" t="str">
            <v>18792831501</v>
          </cell>
          <cell r="J279" t="str">
            <v>陕西省西安市曲江路396号西安市曲江第一中学教务处</v>
          </cell>
          <cell r="K279" t="str">
            <v>710061</v>
          </cell>
          <cell r="L279" t="str">
            <v>创新实验学院</v>
          </cell>
          <cell r="M279" t="str">
            <v>生物科学类（生命科学与技术基地班）</v>
          </cell>
          <cell r="N279" t="str">
            <v>生物类基地班2004</v>
          </cell>
        </row>
        <row r="280">
          <cell r="B280" t="str">
            <v>刘雪晴</v>
          </cell>
          <cell r="C280" t="str">
            <v>2020013082</v>
          </cell>
          <cell r="D280" t="str">
            <v>女</v>
          </cell>
          <cell r="E280" t="str">
            <v>430903200301076020</v>
          </cell>
          <cell r="F280" t="str">
            <v>中华人民共和国居民身份证</v>
          </cell>
          <cell r="G280" t="str">
            <v/>
          </cell>
          <cell r="H280" t="str">
            <v>605</v>
          </cell>
          <cell r="I280" t="str">
            <v>18890519965</v>
          </cell>
          <cell r="J280" t="str">
            <v>湖南省益阳市赫山区赫山街道千辉驿站811-12</v>
          </cell>
          <cell r="K280" t="str">
            <v>413041</v>
          </cell>
          <cell r="L280" t="str">
            <v>创新实验学院</v>
          </cell>
          <cell r="M280" t="str">
            <v>生物科学类（生命科学与技术基地班）</v>
          </cell>
          <cell r="N280" t="str">
            <v>生物类基地班2003</v>
          </cell>
        </row>
        <row r="281">
          <cell r="B281" t="str">
            <v>卓惟伟</v>
          </cell>
          <cell r="C281" t="str">
            <v>2020010207</v>
          </cell>
          <cell r="D281" t="str">
            <v>男</v>
          </cell>
          <cell r="E281" t="str">
            <v>340603200112310617</v>
          </cell>
          <cell r="F281" t="str">
            <v>中华人民共和国居民身份证</v>
          </cell>
          <cell r="G281" t="str">
            <v/>
          </cell>
          <cell r="H281" t="str">
            <v>610</v>
          </cell>
          <cell r="I281" t="str">
            <v>18956189756</v>
          </cell>
          <cell r="J281" t="str">
            <v>安徽省淮北市鹰山北路26号淮北一中</v>
          </cell>
          <cell r="K281" t="str">
            <v>235000</v>
          </cell>
          <cell r="L281" t="str">
            <v>创新实验学院</v>
          </cell>
          <cell r="M281" t="str">
            <v>生物科学类（生命科学与技术基地班）</v>
          </cell>
          <cell r="N281" t="str">
            <v>生物类基地班2004</v>
          </cell>
        </row>
        <row r="282">
          <cell r="B282" t="str">
            <v>吴桐</v>
          </cell>
          <cell r="C282" t="str">
            <v>2020010212</v>
          </cell>
          <cell r="D282" t="str">
            <v>女</v>
          </cell>
          <cell r="E282" t="str">
            <v>340803200212202227</v>
          </cell>
          <cell r="F282" t="str">
            <v>中华人民共和国居民身份证</v>
          </cell>
          <cell r="G282" t="str">
            <v/>
          </cell>
          <cell r="H282" t="str">
            <v>615</v>
          </cell>
          <cell r="I282" t="str">
            <v>13083175376</v>
          </cell>
          <cell r="J282" t="str">
            <v>安徽省安庆市第一中学龙门口街38号</v>
          </cell>
          <cell r="K282" t="str">
            <v>246001</v>
          </cell>
          <cell r="L282" t="str">
            <v>创新实验学院</v>
          </cell>
          <cell r="M282" t="str">
            <v>工商管理类（卓越班）</v>
          </cell>
          <cell r="N282" t="str">
            <v>工管类卓越班2001</v>
          </cell>
        </row>
        <row r="283">
          <cell r="B283" t="str">
            <v>张锐</v>
          </cell>
          <cell r="C283" t="str">
            <v>2020010201</v>
          </cell>
          <cell r="D283" t="str">
            <v>男</v>
          </cell>
          <cell r="E283" t="str">
            <v>340203200201230510</v>
          </cell>
          <cell r="F283" t="str">
            <v>中华人民共和国居民身份证</v>
          </cell>
          <cell r="G283" t="str">
            <v/>
          </cell>
          <cell r="H283" t="str">
            <v>614</v>
          </cell>
          <cell r="I283" t="str">
            <v>13083038598</v>
          </cell>
          <cell r="J283" t="str">
            <v>安徽省芜湖市银湖南路40号安师大附中高三（九）班</v>
          </cell>
          <cell r="K283" t="str">
            <v>241001</v>
          </cell>
          <cell r="L283" t="str">
            <v>创新实验学院</v>
          </cell>
          <cell r="M283" t="str">
            <v>机械类（卓越班）</v>
          </cell>
          <cell r="N283" t="str">
            <v>机械类卓越班2001</v>
          </cell>
        </row>
        <row r="284">
          <cell r="B284" t="str">
            <v>孟荣</v>
          </cell>
          <cell r="C284" t="str">
            <v>2020010288</v>
          </cell>
          <cell r="D284" t="str">
            <v>女</v>
          </cell>
          <cell r="E284" t="str">
            <v>371102200207190526</v>
          </cell>
          <cell r="F284" t="str">
            <v>中华人民共和国居民身份证</v>
          </cell>
          <cell r="G284" t="str">
            <v/>
          </cell>
          <cell r="H284" t="str">
            <v>600</v>
          </cell>
          <cell r="I284" t="str">
            <v>13066053699</v>
          </cell>
          <cell r="J284" t="str">
            <v>山东省日照市东港区日照东关北路居委泰康街西15巷</v>
          </cell>
          <cell r="K284" t="str">
            <v>276800</v>
          </cell>
          <cell r="L284" t="str">
            <v>创新实验学院</v>
          </cell>
          <cell r="M284" t="str">
            <v>水利类（卓越班）</v>
          </cell>
          <cell r="N284" t="str">
            <v>水利类卓越班2001</v>
          </cell>
        </row>
        <row r="285">
          <cell r="B285" t="str">
            <v>潘玥茗</v>
          </cell>
          <cell r="C285" t="str">
            <v>2020010158</v>
          </cell>
          <cell r="D285" t="str">
            <v>女</v>
          </cell>
          <cell r="E285" t="str">
            <v>510105200112270042</v>
          </cell>
          <cell r="F285" t="str">
            <v>中华人民共和国居民身份证</v>
          </cell>
          <cell r="G285" t="str">
            <v/>
          </cell>
          <cell r="H285" t="str">
            <v>615</v>
          </cell>
          <cell r="I285" t="str">
            <v>18981794040</v>
          </cell>
          <cell r="J285" t="str">
            <v>四川成都高新区神仙树北路11号4栋3单元9号</v>
          </cell>
          <cell r="K285" t="str">
            <v>610041</v>
          </cell>
          <cell r="L285" t="str">
            <v>创新实验学院</v>
          </cell>
          <cell r="M285" t="str">
            <v>生物科学类（生命科学与技术基地班）</v>
          </cell>
          <cell r="N285" t="str">
            <v>生物类基地班2005</v>
          </cell>
        </row>
        <row r="286">
          <cell r="B286" t="str">
            <v>王希音</v>
          </cell>
          <cell r="C286" t="str">
            <v>2020010162</v>
          </cell>
          <cell r="D286" t="str">
            <v>女</v>
          </cell>
          <cell r="E286" t="str">
            <v>610427200204130029</v>
          </cell>
          <cell r="F286" t="str">
            <v>中华人民共和国居民身份证</v>
          </cell>
          <cell r="G286" t="str">
            <v/>
          </cell>
          <cell r="H286" t="str">
            <v>618</v>
          </cell>
          <cell r="I286" t="str">
            <v>18982201913</v>
          </cell>
          <cell r="J286" t="str">
            <v>成都市武侯区成汉南路366号城南华府4栋3单元2603</v>
          </cell>
          <cell r="K286" t="str">
            <v>610041</v>
          </cell>
          <cell r="L286" t="str">
            <v>创新实验学院</v>
          </cell>
          <cell r="M286" t="str">
            <v>生物科学类（生命科学与技术基地班）</v>
          </cell>
          <cell r="N286" t="str">
            <v>生物类基地班2003</v>
          </cell>
        </row>
      </sheetData>
    </sheetDataSet>
  </externalBook>
</externalLink>
</file>

<file path=xl/tables/table1.xml><?xml version="1.0" encoding="utf-8"?>
<table xmlns="http://schemas.openxmlformats.org/spreadsheetml/2006/main" id="4" name="表1_35" displayName="表1_35" ref="A4:M23">
  <tableColumns count="13">
    <tableColumn id="1" name="序号" totalsRowLabel="汇总" dataDxfId="1"/>
    <tableColumn id="2" name="学号" dataDxfId="2"/>
    <tableColumn id="3" name="姓名" dataDxfId="3"/>
    <tableColumn id="4" name="性别" dataDxfId="4"/>
    <tableColumn id="5" name="年级" dataDxfId="5"/>
    <tableColumn id="14" name="班级" dataDxfId="6"/>
    <tableColumn id="7" name="班级&#10;名次" dataDxfId="7"/>
    <tableColumn id="8" name="班级&#10;人数" dataDxfId="8"/>
    <tableColumn id="9" name="班级&#10;排名" dataDxfId="9"/>
    <tableColumn id="10" name="专业&#10;名次" dataDxfId="10"/>
    <tableColumn id="11" name="专业&#10;人数" dataDxfId="11"/>
    <tableColumn id="12" name="专业&#10;排名" dataDxfId="12"/>
    <tableColumn id="13" name="备注&#10;（填写学生姓名全拼）" totalsRowFunction="count" dataDxfId="13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5" name="表1_356" displayName="表1_356" ref="A4:E20">
  <tableColumns count="5">
    <tableColumn id="1" name="序号" totalsRowLabel="汇总" dataDxfId="15"/>
    <tableColumn id="2" name="班级名称" dataDxfId="16"/>
    <tableColumn id="3" name="班级人数" dataDxfId="17"/>
    <tableColumn id="4" name="班主任姓名" dataDxfId="18"/>
    <tableColumn id="5" name="备注" dataDxfId="19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3" name="表1_3564" displayName="表1_3564" ref="A4:F23">
  <tableColumns count="6">
    <tableColumn id="1" name="序号" totalsRowLabel="汇总" dataDxfId="20"/>
    <tableColumn id="2" name="班级名称" dataDxfId="21"/>
    <tableColumn id="3" name="班级人数" dataDxfId="22"/>
    <tableColumn id="4" name="班主任姓名" dataDxfId="23"/>
    <tableColumn id="6" name="学院验收意见" dataDxfId="24"/>
    <tableColumn id="5" name="备注" dataDxfId="25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6" name="表1_35647" displayName="表1_35647" ref="A4:F24">
  <tableColumns count="6">
    <tableColumn id="1" name="序号" totalsRowLabel="汇总" dataDxfId="26"/>
    <tableColumn id="2" name="班级名称" dataDxfId="27"/>
    <tableColumn id="3" name="班级人数" dataDxfId="28"/>
    <tableColumn id="4" name="班主任姓名" dataDxfId="29"/>
    <tableColumn id="5" name="学院验收意见" dataDxfId="30"/>
    <tableColumn id="6" name="备注" dataDxfId="31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2" workbookViewId="0">
      <selection activeCell="A6" sqref="A6"/>
    </sheetView>
  </sheetViews>
  <sheetFormatPr defaultColWidth="9" defaultRowHeight="15"/>
  <cols>
    <col min="1" max="1" width="7.25" customWidth="1"/>
    <col min="2" max="2" width="15.25" customWidth="1"/>
    <col min="4" max="4" width="7.25" customWidth="1"/>
    <col min="5" max="5" width="8.08333333333333" customWidth="1"/>
    <col min="6" max="6" width="13.0833333333333" customWidth="1"/>
    <col min="7" max="8" width="7.83333333333333" customWidth="1"/>
    <col min="9" max="9" width="8" customWidth="1"/>
    <col min="10" max="10" width="7.75" customWidth="1"/>
    <col min="11" max="11" width="8" customWidth="1"/>
    <col min="12" max="12" width="8.5" customWidth="1"/>
    <col min="13" max="13" width="24.25" customWidth="1"/>
  </cols>
  <sheetData>
    <row r="1" ht="16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8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6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48" customHeight="1" spans="1:13">
      <c r="A4" s="103" t="s">
        <v>3</v>
      </c>
      <c r="B4" s="104" t="s">
        <v>4</v>
      </c>
      <c r="C4" s="104" t="s">
        <v>5</v>
      </c>
      <c r="D4" s="104" t="s">
        <v>6</v>
      </c>
      <c r="E4" s="104" t="s">
        <v>7</v>
      </c>
      <c r="F4" s="105" t="s">
        <v>8</v>
      </c>
      <c r="G4" s="106" t="s">
        <v>9</v>
      </c>
      <c r="H4" s="107" t="s">
        <v>10</v>
      </c>
      <c r="I4" s="128" t="s">
        <v>11</v>
      </c>
      <c r="J4" s="104" t="s">
        <v>12</v>
      </c>
      <c r="K4" s="104" t="s">
        <v>13</v>
      </c>
      <c r="L4" s="129" t="s">
        <v>14</v>
      </c>
      <c r="M4" s="129" t="s">
        <v>15</v>
      </c>
    </row>
    <row r="5" ht="16.5" hidden="1" spans="1:13">
      <c r="A5" s="108" t="s">
        <v>16</v>
      </c>
      <c r="B5" s="109" t="s">
        <v>17</v>
      </c>
      <c r="C5" s="110" t="s">
        <v>18</v>
      </c>
      <c r="D5" s="111" t="s">
        <v>19</v>
      </c>
      <c r="E5" s="111">
        <v>2018</v>
      </c>
      <c r="F5" s="108" t="s">
        <v>20</v>
      </c>
      <c r="G5" s="112">
        <v>2</v>
      </c>
      <c r="H5" s="113">
        <v>30</v>
      </c>
      <c r="I5" s="130">
        <f t="shared" ref="I5:I9" si="0">IFERROR(G5/H5,"")</f>
        <v>0.0666666666666667</v>
      </c>
      <c r="J5" s="112">
        <v>4</v>
      </c>
      <c r="K5" s="113">
        <v>28</v>
      </c>
      <c r="L5" s="131">
        <f t="shared" ref="L5:L9" si="1">IFERROR(J5/K5,"")</f>
        <v>0.142857142857143</v>
      </c>
      <c r="M5" s="132" t="s">
        <v>21</v>
      </c>
    </row>
    <row r="6" ht="16.5" spans="1:13">
      <c r="A6" s="114">
        <v>1</v>
      </c>
      <c r="B6" s="115">
        <v>2018015201</v>
      </c>
      <c r="C6" s="110" t="s">
        <v>22</v>
      </c>
      <c r="D6" s="116" t="s">
        <v>19</v>
      </c>
      <c r="E6" s="111">
        <v>2018</v>
      </c>
      <c r="F6" s="109" t="s">
        <v>23</v>
      </c>
      <c r="G6" s="117">
        <v>2</v>
      </c>
      <c r="H6" s="117">
        <v>25</v>
      </c>
      <c r="I6" s="133">
        <f t="shared" si="0"/>
        <v>0.08</v>
      </c>
      <c r="J6" s="117">
        <v>6</v>
      </c>
      <c r="K6" s="117">
        <v>102</v>
      </c>
      <c r="L6" s="133">
        <f t="shared" si="1"/>
        <v>0.0588235294117647</v>
      </c>
      <c r="M6" s="134" t="s">
        <v>24</v>
      </c>
    </row>
    <row r="7" ht="16.5" spans="1:13">
      <c r="A7" s="114">
        <v>2</v>
      </c>
      <c r="B7" s="115">
        <v>2018015216</v>
      </c>
      <c r="C7" s="110" t="s">
        <v>25</v>
      </c>
      <c r="D7" s="116" t="s">
        <v>26</v>
      </c>
      <c r="E7" s="111">
        <v>2018</v>
      </c>
      <c r="F7" s="109" t="s">
        <v>23</v>
      </c>
      <c r="G7" s="117">
        <v>1</v>
      </c>
      <c r="H7" s="117">
        <v>25</v>
      </c>
      <c r="I7" s="133">
        <v>0.04</v>
      </c>
      <c r="J7" s="117">
        <v>7</v>
      </c>
      <c r="K7" s="117">
        <v>102</v>
      </c>
      <c r="L7" s="133">
        <v>0.069</v>
      </c>
      <c r="M7" s="134" t="s">
        <v>27</v>
      </c>
    </row>
    <row r="8" ht="16.5" spans="1:13">
      <c r="A8" s="114">
        <v>3</v>
      </c>
      <c r="B8" s="115">
        <v>2018015243</v>
      </c>
      <c r="C8" s="110" t="s">
        <v>28</v>
      </c>
      <c r="D8" s="116" t="s">
        <v>26</v>
      </c>
      <c r="E8" s="111">
        <v>2018</v>
      </c>
      <c r="F8" s="109" t="s">
        <v>29</v>
      </c>
      <c r="G8" s="117">
        <v>1</v>
      </c>
      <c r="H8" s="117">
        <v>26</v>
      </c>
      <c r="I8" s="133">
        <v>0.038</v>
      </c>
      <c r="J8" s="117">
        <v>10</v>
      </c>
      <c r="K8" s="117">
        <v>102</v>
      </c>
      <c r="L8" s="133">
        <f t="shared" si="1"/>
        <v>0.0980392156862745</v>
      </c>
      <c r="M8" s="134" t="s">
        <v>30</v>
      </c>
    </row>
    <row r="9" ht="16.5" spans="1:13">
      <c r="A9" s="114">
        <v>4</v>
      </c>
      <c r="B9" s="115">
        <v>2018015267</v>
      </c>
      <c r="C9" s="110" t="s">
        <v>31</v>
      </c>
      <c r="D9" s="116" t="s">
        <v>26</v>
      </c>
      <c r="E9" s="111">
        <v>2018</v>
      </c>
      <c r="F9" s="109" t="s">
        <v>32</v>
      </c>
      <c r="G9" s="117">
        <v>2</v>
      </c>
      <c r="H9" s="117">
        <v>25</v>
      </c>
      <c r="I9" s="133">
        <f t="shared" si="0"/>
        <v>0.08</v>
      </c>
      <c r="J9" s="117">
        <v>3</v>
      </c>
      <c r="K9" s="117">
        <v>102</v>
      </c>
      <c r="L9" s="133">
        <f t="shared" si="1"/>
        <v>0.0294117647058824</v>
      </c>
      <c r="M9" s="134" t="s">
        <v>33</v>
      </c>
    </row>
    <row r="10" ht="16.5" spans="1:13">
      <c r="A10" s="114">
        <v>5</v>
      </c>
      <c r="B10" s="115">
        <v>2018015258</v>
      </c>
      <c r="C10" s="110" t="s">
        <v>34</v>
      </c>
      <c r="D10" s="116" t="s">
        <v>26</v>
      </c>
      <c r="E10" s="111">
        <v>2018</v>
      </c>
      <c r="F10" s="109" t="s">
        <v>32</v>
      </c>
      <c r="G10" s="117">
        <v>1</v>
      </c>
      <c r="H10" s="117">
        <v>25</v>
      </c>
      <c r="I10" s="133">
        <v>0.04</v>
      </c>
      <c r="J10" s="117">
        <v>2</v>
      </c>
      <c r="K10" s="117">
        <v>102</v>
      </c>
      <c r="L10" s="133">
        <v>0.02</v>
      </c>
      <c r="M10" s="134" t="s">
        <v>35</v>
      </c>
    </row>
    <row r="11" ht="16.5" spans="1:13">
      <c r="A11" s="114">
        <v>6</v>
      </c>
      <c r="B11" s="115">
        <v>2018015295</v>
      </c>
      <c r="C11" s="110" t="s">
        <v>36</v>
      </c>
      <c r="D11" s="116" t="s">
        <v>26</v>
      </c>
      <c r="E11" s="111">
        <v>2018</v>
      </c>
      <c r="F11" s="109" t="s">
        <v>37</v>
      </c>
      <c r="G11" s="117">
        <v>1</v>
      </c>
      <c r="H11" s="117">
        <v>26</v>
      </c>
      <c r="I11" s="133">
        <f t="shared" ref="I11:I19" si="2">IFERROR(G11/H11,"")</f>
        <v>0.0384615384615385</v>
      </c>
      <c r="J11" s="117">
        <v>1</v>
      </c>
      <c r="K11" s="117">
        <v>102</v>
      </c>
      <c r="L11" s="133">
        <f t="shared" ref="L11:L14" si="3">IFERROR(J11/K11,"")</f>
        <v>0.00980392156862745</v>
      </c>
      <c r="M11" s="134" t="s">
        <v>38</v>
      </c>
    </row>
    <row r="12" ht="16.5" spans="1:13">
      <c r="A12" s="114">
        <v>7</v>
      </c>
      <c r="B12" s="115">
        <v>2018015274</v>
      </c>
      <c r="C12" s="110" t="s">
        <v>39</v>
      </c>
      <c r="D12" s="116" t="s">
        <v>19</v>
      </c>
      <c r="E12" s="111">
        <v>2018</v>
      </c>
      <c r="F12" s="109" t="s">
        <v>37</v>
      </c>
      <c r="G12" s="117">
        <v>2</v>
      </c>
      <c r="H12" s="117">
        <v>26</v>
      </c>
      <c r="I12" s="133">
        <v>0.077</v>
      </c>
      <c r="J12" s="117">
        <v>4</v>
      </c>
      <c r="K12" s="117">
        <v>102</v>
      </c>
      <c r="L12" s="133">
        <f t="shared" si="3"/>
        <v>0.0392156862745098</v>
      </c>
      <c r="M12" s="134" t="s">
        <v>40</v>
      </c>
    </row>
    <row r="13" ht="16.5" spans="1:13">
      <c r="A13" s="114">
        <v>8</v>
      </c>
      <c r="B13" s="115">
        <v>2018015286</v>
      </c>
      <c r="C13" s="110" t="s">
        <v>41</v>
      </c>
      <c r="D13" s="116" t="s">
        <v>26</v>
      </c>
      <c r="E13" s="111">
        <v>2018</v>
      </c>
      <c r="F13" s="109" t="s">
        <v>37</v>
      </c>
      <c r="G13" s="117">
        <v>3</v>
      </c>
      <c r="H13" s="117">
        <v>26</v>
      </c>
      <c r="I13" s="133">
        <v>0.115384615384615</v>
      </c>
      <c r="J13" s="117">
        <v>9</v>
      </c>
      <c r="K13" s="117">
        <v>102</v>
      </c>
      <c r="L13" s="133">
        <v>0.0882352941176471</v>
      </c>
      <c r="M13" s="134" t="s">
        <v>42</v>
      </c>
    </row>
    <row r="14" ht="16.5" spans="1:13">
      <c r="A14" s="114">
        <v>9</v>
      </c>
      <c r="B14" s="115">
        <v>2019015271</v>
      </c>
      <c r="C14" s="110" t="s">
        <v>43</v>
      </c>
      <c r="D14" s="116" t="s">
        <v>19</v>
      </c>
      <c r="E14" s="111">
        <v>2019</v>
      </c>
      <c r="F14" s="109" t="s">
        <v>44</v>
      </c>
      <c r="G14" s="117">
        <v>1</v>
      </c>
      <c r="H14" s="117">
        <v>22</v>
      </c>
      <c r="I14" s="133">
        <f t="shared" si="2"/>
        <v>0.0454545454545455</v>
      </c>
      <c r="J14" s="117">
        <v>1</v>
      </c>
      <c r="K14" s="117">
        <v>22</v>
      </c>
      <c r="L14" s="133">
        <f t="shared" si="3"/>
        <v>0.0454545454545455</v>
      </c>
      <c r="M14" s="134" t="s">
        <v>45</v>
      </c>
    </row>
    <row r="15" ht="16.5" spans="1:13">
      <c r="A15" s="114">
        <v>10</v>
      </c>
      <c r="B15" s="115">
        <v>2019015253</v>
      </c>
      <c r="C15" s="110" t="s">
        <v>46</v>
      </c>
      <c r="D15" s="116" t="s">
        <v>26</v>
      </c>
      <c r="E15" s="111">
        <v>2019</v>
      </c>
      <c r="F15" s="109" t="s">
        <v>44</v>
      </c>
      <c r="G15" s="117">
        <v>2</v>
      </c>
      <c r="H15" s="117">
        <v>22</v>
      </c>
      <c r="I15" s="133">
        <v>0.0909090909090909</v>
      </c>
      <c r="J15" s="117">
        <v>2</v>
      </c>
      <c r="K15" s="117">
        <v>22</v>
      </c>
      <c r="L15" s="133">
        <v>0.0909090909090909</v>
      </c>
      <c r="M15" s="134" t="s">
        <v>47</v>
      </c>
    </row>
    <row r="16" ht="16.5" spans="1:13">
      <c r="A16" s="114">
        <v>11</v>
      </c>
      <c r="B16" s="115">
        <v>2019015173</v>
      </c>
      <c r="C16" s="110" t="s">
        <v>48</v>
      </c>
      <c r="D16" s="116" t="s">
        <v>26</v>
      </c>
      <c r="E16" s="111">
        <v>2019</v>
      </c>
      <c r="F16" s="109" t="s">
        <v>49</v>
      </c>
      <c r="G16" s="117">
        <v>1</v>
      </c>
      <c r="H16" s="117">
        <v>15</v>
      </c>
      <c r="I16" s="133">
        <f t="shared" si="2"/>
        <v>0.0666666666666667</v>
      </c>
      <c r="J16" s="117">
        <v>1</v>
      </c>
      <c r="K16" s="117">
        <v>15</v>
      </c>
      <c r="L16" s="133">
        <f t="shared" ref="L16:L19" si="4">IFERROR(J16/K16,"")</f>
        <v>0.0666666666666667</v>
      </c>
      <c r="M16" s="134" t="s">
        <v>50</v>
      </c>
    </row>
    <row r="17" ht="16.5" spans="1:13">
      <c r="A17" s="114">
        <v>12</v>
      </c>
      <c r="B17" s="115">
        <v>2019015178</v>
      </c>
      <c r="C17" s="110" t="s">
        <v>51</v>
      </c>
      <c r="D17" s="116" t="s">
        <v>26</v>
      </c>
      <c r="E17" s="111">
        <v>2019</v>
      </c>
      <c r="F17" s="109" t="s">
        <v>52</v>
      </c>
      <c r="G17" s="117">
        <v>1</v>
      </c>
      <c r="H17" s="117">
        <v>10</v>
      </c>
      <c r="I17" s="133">
        <f t="shared" si="2"/>
        <v>0.1</v>
      </c>
      <c r="J17" s="117">
        <v>1</v>
      </c>
      <c r="K17" s="117">
        <v>10</v>
      </c>
      <c r="L17" s="133">
        <f t="shared" si="4"/>
        <v>0.1</v>
      </c>
      <c r="M17" s="134" t="s">
        <v>53</v>
      </c>
    </row>
    <row r="18" ht="16.5" spans="1:13">
      <c r="A18" s="114">
        <v>13</v>
      </c>
      <c r="B18" s="115">
        <v>2019015278</v>
      </c>
      <c r="C18" s="110" t="s">
        <v>54</v>
      </c>
      <c r="D18" s="116" t="s">
        <v>26</v>
      </c>
      <c r="E18" s="111">
        <v>2019</v>
      </c>
      <c r="F18" s="109" t="s">
        <v>55</v>
      </c>
      <c r="G18" s="117">
        <v>1</v>
      </c>
      <c r="H18" s="117">
        <v>18</v>
      </c>
      <c r="I18" s="133">
        <f t="shared" si="2"/>
        <v>0.0555555555555556</v>
      </c>
      <c r="J18" s="117">
        <v>1</v>
      </c>
      <c r="K18" s="117">
        <v>18</v>
      </c>
      <c r="L18" s="133">
        <f t="shared" si="4"/>
        <v>0.0555555555555556</v>
      </c>
      <c r="M18" s="134" t="s">
        <v>56</v>
      </c>
    </row>
    <row r="19" ht="16.5" spans="1:13">
      <c r="A19" s="114">
        <v>14</v>
      </c>
      <c r="B19" s="115">
        <v>2019015217</v>
      </c>
      <c r="C19" s="110" t="s">
        <v>57</v>
      </c>
      <c r="D19" s="116" t="s">
        <v>19</v>
      </c>
      <c r="E19" s="111">
        <v>2019</v>
      </c>
      <c r="F19" s="109" t="s">
        <v>58</v>
      </c>
      <c r="G19" s="117">
        <v>1</v>
      </c>
      <c r="H19" s="117">
        <v>15</v>
      </c>
      <c r="I19" s="133">
        <f t="shared" si="2"/>
        <v>0.0666666666666667</v>
      </c>
      <c r="J19" s="117">
        <v>1</v>
      </c>
      <c r="K19" s="117">
        <v>32</v>
      </c>
      <c r="L19" s="133">
        <f t="shared" si="4"/>
        <v>0.03125</v>
      </c>
      <c r="M19" s="134" t="s">
        <v>59</v>
      </c>
    </row>
    <row r="20" ht="16.5" spans="1:13">
      <c r="A20" s="114">
        <v>15</v>
      </c>
      <c r="B20" s="115">
        <v>2019015026</v>
      </c>
      <c r="C20" s="110" t="s">
        <v>60</v>
      </c>
      <c r="D20" s="116" t="s">
        <v>26</v>
      </c>
      <c r="E20" s="111">
        <v>2019</v>
      </c>
      <c r="F20" s="109" t="s">
        <v>61</v>
      </c>
      <c r="G20" s="117">
        <v>1</v>
      </c>
      <c r="H20" s="117">
        <v>17</v>
      </c>
      <c r="I20" s="133">
        <v>0.059</v>
      </c>
      <c r="J20" s="117">
        <v>3</v>
      </c>
      <c r="K20" s="117">
        <v>125</v>
      </c>
      <c r="L20" s="133">
        <v>0.024</v>
      </c>
      <c r="M20" s="134" t="s">
        <v>62</v>
      </c>
    </row>
    <row r="21" ht="16.5" spans="1:13">
      <c r="A21" s="114">
        <v>16</v>
      </c>
      <c r="B21" s="115">
        <v>2019015053</v>
      </c>
      <c r="C21" s="110" t="s">
        <v>63</v>
      </c>
      <c r="D21" s="116" t="s">
        <v>26</v>
      </c>
      <c r="E21" s="111">
        <v>2019</v>
      </c>
      <c r="F21" s="109" t="s">
        <v>64</v>
      </c>
      <c r="G21" s="117">
        <v>1</v>
      </c>
      <c r="H21" s="117">
        <v>23</v>
      </c>
      <c r="I21" s="133">
        <f t="shared" ref="I21:I24" si="5">IFERROR(G21/H21,"")</f>
        <v>0.0434782608695652</v>
      </c>
      <c r="J21" s="117">
        <v>1</v>
      </c>
      <c r="K21" s="117">
        <v>125</v>
      </c>
      <c r="L21" s="133">
        <f t="shared" ref="L21:L24" si="6">IFERROR(J21/K21,"")</f>
        <v>0.008</v>
      </c>
      <c r="M21" s="134" t="s">
        <v>65</v>
      </c>
    </row>
    <row r="22" ht="16.5" spans="1:13">
      <c r="A22" s="114">
        <v>17</v>
      </c>
      <c r="B22" s="118">
        <v>2019015052</v>
      </c>
      <c r="C22" s="110" t="s">
        <v>66</v>
      </c>
      <c r="D22" s="119" t="s">
        <v>26</v>
      </c>
      <c r="E22" s="111">
        <v>2019</v>
      </c>
      <c r="F22" s="120" t="s">
        <v>64</v>
      </c>
      <c r="G22" s="118">
        <v>2</v>
      </c>
      <c r="H22" s="119">
        <v>23</v>
      </c>
      <c r="I22" s="130">
        <f t="shared" si="5"/>
        <v>0.0869565217391304</v>
      </c>
      <c r="J22" s="118">
        <v>8</v>
      </c>
      <c r="K22" s="119">
        <v>125</v>
      </c>
      <c r="L22" s="131">
        <f t="shared" si="6"/>
        <v>0.064</v>
      </c>
      <c r="M22" s="132" t="s">
        <v>67</v>
      </c>
    </row>
    <row r="23" ht="16.5" spans="1:13">
      <c r="A23" s="114">
        <v>18</v>
      </c>
      <c r="B23" s="115">
        <v>2019015090</v>
      </c>
      <c r="C23" s="110" t="s">
        <v>68</v>
      </c>
      <c r="D23" s="116" t="s">
        <v>19</v>
      </c>
      <c r="E23" s="111">
        <v>2019</v>
      </c>
      <c r="F23" s="109" t="s">
        <v>69</v>
      </c>
      <c r="G23" s="117">
        <v>1</v>
      </c>
      <c r="H23" s="117">
        <v>22</v>
      </c>
      <c r="I23" s="133">
        <f t="shared" si="5"/>
        <v>0.0454545454545455</v>
      </c>
      <c r="J23" s="117">
        <v>2</v>
      </c>
      <c r="K23" s="117">
        <v>125</v>
      </c>
      <c r="L23" s="133">
        <f t="shared" si="6"/>
        <v>0.016</v>
      </c>
      <c r="M23" s="134" t="s">
        <v>70</v>
      </c>
    </row>
    <row r="24" ht="16.5" spans="1:13">
      <c r="A24" s="114">
        <v>19</v>
      </c>
      <c r="B24" s="115">
        <v>2019015070</v>
      </c>
      <c r="C24" s="110" t="s">
        <v>71</v>
      </c>
      <c r="D24" s="116" t="s">
        <v>26</v>
      </c>
      <c r="E24" s="111">
        <v>2019</v>
      </c>
      <c r="F24" s="109" t="s">
        <v>69</v>
      </c>
      <c r="G24" s="117">
        <v>2</v>
      </c>
      <c r="H24" s="117">
        <v>22</v>
      </c>
      <c r="I24" s="133">
        <f t="shared" si="5"/>
        <v>0.0909090909090909</v>
      </c>
      <c r="J24" s="117">
        <v>14</v>
      </c>
      <c r="K24" s="117">
        <v>125</v>
      </c>
      <c r="L24" s="133">
        <f t="shared" si="6"/>
        <v>0.112</v>
      </c>
      <c r="M24" s="134" t="s">
        <v>72</v>
      </c>
    </row>
    <row r="25" ht="16.5" spans="1:13">
      <c r="A25" s="114">
        <v>20</v>
      </c>
      <c r="B25" s="121">
        <v>2019015113</v>
      </c>
      <c r="C25" s="110" t="s">
        <v>73</v>
      </c>
      <c r="D25" s="122" t="s">
        <v>19</v>
      </c>
      <c r="E25" s="122">
        <v>2019</v>
      </c>
      <c r="F25" s="123" t="s">
        <v>74</v>
      </c>
      <c r="G25" s="124">
        <v>1</v>
      </c>
      <c r="H25" s="124">
        <v>22</v>
      </c>
      <c r="I25" s="135">
        <v>0.045</v>
      </c>
      <c r="J25" s="124">
        <v>4</v>
      </c>
      <c r="K25" s="124">
        <v>125</v>
      </c>
      <c r="L25" s="135">
        <v>0.032</v>
      </c>
      <c r="M25" s="136" t="s">
        <v>75</v>
      </c>
    </row>
    <row r="26" ht="16.5" spans="1:13">
      <c r="A26" s="114">
        <v>21</v>
      </c>
      <c r="B26" s="115">
        <v>2019015114</v>
      </c>
      <c r="C26" s="110" t="s">
        <v>76</v>
      </c>
      <c r="D26" s="116" t="s">
        <v>19</v>
      </c>
      <c r="E26" s="111">
        <v>2019</v>
      </c>
      <c r="F26" s="109" t="s">
        <v>74</v>
      </c>
      <c r="G26" s="117">
        <v>2</v>
      </c>
      <c r="H26" s="117">
        <v>22</v>
      </c>
      <c r="I26" s="133">
        <v>0.091</v>
      </c>
      <c r="J26" s="117">
        <v>5</v>
      </c>
      <c r="K26" s="117">
        <v>125</v>
      </c>
      <c r="L26" s="133">
        <v>0.04</v>
      </c>
      <c r="M26" s="134" t="s">
        <v>77</v>
      </c>
    </row>
    <row r="27" ht="16.5" spans="1:13">
      <c r="A27" s="114">
        <v>22</v>
      </c>
      <c r="B27" s="125">
        <v>2019015127</v>
      </c>
      <c r="C27" s="110" t="s">
        <v>78</v>
      </c>
      <c r="D27" s="126" t="s">
        <v>26</v>
      </c>
      <c r="E27" s="111">
        <v>2019</v>
      </c>
      <c r="F27" s="127" t="s">
        <v>79</v>
      </c>
      <c r="G27" s="125">
        <v>1</v>
      </c>
      <c r="H27" s="126">
        <v>18</v>
      </c>
      <c r="I27" s="137">
        <v>0.056</v>
      </c>
      <c r="J27" s="125">
        <v>15</v>
      </c>
      <c r="K27" s="126">
        <v>125</v>
      </c>
      <c r="L27" s="138">
        <v>0.12</v>
      </c>
      <c r="M27" s="139" t="s">
        <v>80</v>
      </c>
    </row>
    <row r="28" ht="16.5" spans="1:13">
      <c r="A28" s="114">
        <v>23</v>
      </c>
      <c r="B28" s="109">
        <v>2019015152</v>
      </c>
      <c r="C28" s="110" t="s">
        <v>81</v>
      </c>
      <c r="D28" s="111" t="s">
        <v>26</v>
      </c>
      <c r="E28" s="111">
        <v>2019</v>
      </c>
      <c r="F28" s="108" t="s">
        <v>82</v>
      </c>
      <c r="G28" s="112">
        <v>1</v>
      </c>
      <c r="H28" s="113">
        <v>23</v>
      </c>
      <c r="I28" s="130">
        <f>IFERROR(G28/H28,"")</f>
        <v>0.0434782608695652</v>
      </c>
      <c r="J28" s="112">
        <v>11</v>
      </c>
      <c r="K28" s="113">
        <v>125</v>
      </c>
      <c r="L28" s="131">
        <f>IFERROR(J28/K28,"")</f>
        <v>0.088</v>
      </c>
      <c r="M28" s="132" t="s">
        <v>83</v>
      </c>
    </row>
    <row r="29" ht="16.5" spans="1:13">
      <c r="A29" s="114">
        <v>24</v>
      </c>
      <c r="B29" s="109">
        <v>2019015155</v>
      </c>
      <c r="C29" s="110" t="s">
        <v>84</v>
      </c>
      <c r="D29" s="111" t="s">
        <v>26</v>
      </c>
      <c r="E29" s="111">
        <v>2019</v>
      </c>
      <c r="F29" s="108" t="s">
        <v>82</v>
      </c>
      <c r="G29" s="112">
        <v>2</v>
      </c>
      <c r="H29" s="113">
        <v>23</v>
      </c>
      <c r="I29" s="130">
        <f>IFERROR(G29/H29,"")</f>
        <v>0.0869565217391304</v>
      </c>
      <c r="J29" s="112">
        <v>12</v>
      </c>
      <c r="K29" s="113">
        <v>125</v>
      </c>
      <c r="L29" s="131">
        <f>IFERROR(J29/K29,"")</f>
        <v>0.096</v>
      </c>
      <c r="M29" s="132" t="s">
        <v>85</v>
      </c>
    </row>
  </sheetData>
  <mergeCells count="3">
    <mergeCell ref="A1:M1"/>
    <mergeCell ref="A2:M2"/>
    <mergeCell ref="A3:M3"/>
  </mergeCells>
  <conditionalFormatting sqref="B1">
    <cfRule type="duplicateValues" dxfId="0" priority="30" stopIfTrue="1"/>
  </conditionalFormatting>
  <conditionalFormatting sqref="B2">
    <cfRule type="duplicateValues" dxfId="0" priority="27" stopIfTrue="1"/>
  </conditionalFormatting>
  <conditionalFormatting sqref="B3">
    <cfRule type="duplicateValues" dxfId="0" priority="28" stopIfTrue="1"/>
  </conditionalFormatting>
  <conditionalFormatting sqref="B6">
    <cfRule type="duplicateValues" dxfId="0" priority="17" stopIfTrue="1"/>
  </conditionalFormatting>
  <conditionalFormatting sqref="B7">
    <cfRule type="duplicateValues" dxfId="0" priority="16" stopIfTrue="1"/>
  </conditionalFormatting>
  <conditionalFormatting sqref="B8">
    <cfRule type="duplicateValues" dxfId="0" priority="15" stopIfTrue="1"/>
  </conditionalFormatting>
  <conditionalFormatting sqref="B9">
    <cfRule type="duplicateValues" dxfId="0" priority="14" stopIfTrue="1"/>
  </conditionalFormatting>
  <conditionalFormatting sqref="B10">
    <cfRule type="duplicateValues" dxfId="0" priority="13" stopIfTrue="1"/>
  </conditionalFormatting>
  <conditionalFormatting sqref="B11">
    <cfRule type="duplicateValues" dxfId="0" priority="12" stopIfTrue="1"/>
  </conditionalFormatting>
  <conditionalFormatting sqref="B12">
    <cfRule type="duplicateValues" dxfId="0" priority="11" stopIfTrue="1"/>
  </conditionalFormatting>
  <conditionalFormatting sqref="B13">
    <cfRule type="duplicateValues" dxfId="0" priority="10" stopIfTrue="1"/>
  </conditionalFormatting>
  <conditionalFormatting sqref="B14">
    <cfRule type="duplicateValues" dxfId="0" priority="9" stopIfTrue="1"/>
  </conditionalFormatting>
  <conditionalFormatting sqref="B15">
    <cfRule type="duplicateValues" dxfId="0" priority="8" stopIfTrue="1"/>
  </conditionalFormatting>
  <conditionalFormatting sqref="B16">
    <cfRule type="duplicateValues" dxfId="0" priority="7" stopIfTrue="1"/>
  </conditionalFormatting>
  <conditionalFormatting sqref="B17">
    <cfRule type="duplicateValues" dxfId="0" priority="6" stopIfTrue="1"/>
  </conditionalFormatting>
  <conditionalFormatting sqref="B18">
    <cfRule type="duplicateValues" dxfId="0" priority="5" stopIfTrue="1"/>
  </conditionalFormatting>
  <conditionalFormatting sqref="B19">
    <cfRule type="duplicateValues" dxfId="0" priority="4" stopIfTrue="1"/>
  </conditionalFormatting>
  <conditionalFormatting sqref="B20">
    <cfRule type="duplicateValues" dxfId="0" priority="3" stopIfTrue="1"/>
  </conditionalFormatting>
  <conditionalFormatting sqref="B21">
    <cfRule type="duplicateValues" dxfId="0" priority="2" stopIfTrue="1"/>
  </conditionalFormatting>
  <conditionalFormatting sqref="B22">
    <cfRule type="duplicateValues" dxfId="0" priority="22" stopIfTrue="1"/>
  </conditionalFormatting>
  <conditionalFormatting sqref="B23">
    <cfRule type="duplicateValues" dxfId="0" priority="23" stopIfTrue="1"/>
  </conditionalFormatting>
  <conditionalFormatting sqref="B24">
    <cfRule type="duplicateValues" dxfId="0" priority="21" stopIfTrue="1"/>
  </conditionalFormatting>
  <conditionalFormatting sqref="B25">
    <cfRule type="duplicateValues" dxfId="0" priority="19" stopIfTrue="1"/>
  </conditionalFormatting>
  <conditionalFormatting sqref="B26">
    <cfRule type="duplicateValues" dxfId="0" priority="1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opLeftCell="A7" workbookViewId="0">
      <selection activeCell="F21" sqref="F21"/>
    </sheetView>
  </sheetViews>
  <sheetFormatPr defaultColWidth="9" defaultRowHeight="16.5"/>
  <cols>
    <col min="1" max="1" width="7" style="41" customWidth="1"/>
    <col min="2" max="2" width="14.0833333333333" style="41" customWidth="1"/>
    <col min="3" max="3" width="12.5" style="42" customWidth="1"/>
    <col min="4" max="5" width="6.83333333333333" style="42" customWidth="1"/>
    <col min="6" max="6" width="12.25" style="42" customWidth="1"/>
    <col min="7" max="7" width="8.08333333333333" style="41" customWidth="1"/>
    <col min="8" max="8" width="7.5" style="41" customWidth="1"/>
    <col min="9" max="9" width="8" style="41" customWidth="1"/>
    <col min="10" max="11" width="7.83333333333333" style="41" customWidth="1"/>
    <col min="12" max="12" width="8.08333333333333" style="41" customWidth="1"/>
    <col min="13" max="13" width="24.25" style="41" customWidth="1"/>
    <col min="14" max="16384" width="9" style="41"/>
  </cols>
  <sheetData>
    <row r="1" ht="17.25" customHeight="1" spans="1:13">
      <c r="A1" s="43" t="s">
        <v>86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ht="46.5" customHeight="1" spans="1:13">
      <c r="A2" s="44" t="s">
        <v>87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30.75" customHeight="1" spans="1:13">
      <c r="A3" s="45" t="s">
        <v>88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="39" customFormat="1" ht="49" customHeight="1" spans="1:13">
      <c r="A4" s="46" t="s">
        <v>3</v>
      </c>
      <c r="B4" s="47" t="s">
        <v>4</v>
      </c>
      <c r="C4" s="48" t="s">
        <v>5</v>
      </c>
      <c r="D4" s="48" t="s">
        <v>6</v>
      </c>
      <c r="E4" s="48" t="s">
        <v>7</v>
      </c>
      <c r="F4" s="49" t="s">
        <v>8</v>
      </c>
      <c r="G4" s="47" t="s">
        <v>9</v>
      </c>
      <c r="H4" s="48" t="s">
        <v>10</v>
      </c>
      <c r="I4" s="49" t="s">
        <v>11</v>
      </c>
      <c r="J4" s="47" t="s">
        <v>12</v>
      </c>
      <c r="K4" s="48" t="s">
        <v>13</v>
      </c>
      <c r="L4" s="49" t="s">
        <v>14</v>
      </c>
      <c r="M4" s="89" t="s">
        <v>15</v>
      </c>
    </row>
    <row r="5" s="40" customFormat="1" ht="21" hidden="1" customHeight="1" spans="1:13">
      <c r="A5" s="50" t="s">
        <v>16</v>
      </c>
      <c r="B5" s="51" t="s">
        <v>17</v>
      </c>
      <c r="C5" s="52" t="s">
        <v>18</v>
      </c>
      <c r="D5" s="53" t="s">
        <v>19</v>
      </c>
      <c r="E5" s="53">
        <v>2018</v>
      </c>
      <c r="F5" s="50" t="s">
        <v>20</v>
      </c>
      <c r="G5" s="54">
        <v>2</v>
      </c>
      <c r="H5" s="54">
        <v>30</v>
      </c>
      <c r="I5" s="90">
        <f t="shared" ref="I5:I8" si="0">IFERROR(G5/H5,"")</f>
        <v>0.0666666666666667</v>
      </c>
      <c r="J5" s="54">
        <v>4</v>
      </c>
      <c r="K5" s="54">
        <v>28</v>
      </c>
      <c r="L5" s="90">
        <f t="shared" ref="L5:L8" si="1">IFERROR(J5/K5,"")</f>
        <v>0.142857142857143</v>
      </c>
      <c r="M5" s="91" t="s">
        <v>21</v>
      </c>
    </row>
    <row r="6" ht="17.25" customHeight="1" spans="1:13">
      <c r="A6" s="55">
        <v>1</v>
      </c>
      <c r="B6" s="56">
        <v>2018015262</v>
      </c>
      <c r="C6" s="57" t="s">
        <v>89</v>
      </c>
      <c r="D6" s="58" t="s">
        <v>26</v>
      </c>
      <c r="E6" s="58">
        <v>2018</v>
      </c>
      <c r="F6" s="55" t="s">
        <v>32</v>
      </c>
      <c r="G6" s="59">
        <v>3</v>
      </c>
      <c r="H6" s="59">
        <v>25</v>
      </c>
      <c r="I6" s="92">
        <f t="shared" si="0"/>
        <v>0.12</v>
      </c>
      <c r="J6" s="59">
        <v>7</v>
      </c>
      <c r="K6" s="59">
        <v>102</v>
      </c>
      <c r="L6" s="92">
        <f t="shared" si="1"/>
        <v>0.0686274509803922</v>
      </c>
      <c r="M6" s="93" t="s">
        <v>90</v>
      </c>
    </row>
    <row r="7" spans="1:13">
      <c r="A7" s="55">
        <v>2</v>
      </c>
      <c r="B7" s="56">
        <v>2018015258</v>
      </c>
      <c r="C7" s="57" t="s">
        <v>34</v>
      </c>
      <c r="D7" s="58" t="s">
        <v>26</v>
      </c>
      <c r="E7" s="58">
        <v>2018</v>
      </c>
      <c r="F7" s="55" t="s">
        <v>32</v>
      </c>
      <c r="G7" s="59">
        <v>1</v>
      </c>
      <c r="H7" s="59">
        <v>25</v>
      </c>
      <c r="I7" s="92">
        <f t="shared" si="0"/>
        <v>0.04</v>
      </c>
      <c r="J7" s="59">
        <v>2</v>
      </c>
      <c r="K7" s="59">
        <v>102</v>
      </c>
      <c r="L7" s="92">
        <f t="shared" si="1"/>
        <v>0.0196078431372549</v>
      </c>
      <c r="M7" s="93" t="s">
        <v>35</v>
      </c>
    </row>
    <row r="8" spans="1:13">
      <c r="A8" s="55">
        <v>3</v>
      </c>
      <c r="B8" s="56">
        <v>2018015289</v>
      </c>
      <c r="C8" s="57" t="s">
        <v>91</v>
      </c>
      <c r="D8" s="58" t="s">
        <v>26</v>
      </c>
      <c r="E8" s="58">
        <v>2018</v>
      </c>
      <c r="F8" s="55" t="s">
        <v>37</v>
      </c>
      <c r="G8" s="59">
        <v>9</v>
      </c>
      <c r="H8" s="59">
        <v>26</v>
      </c>
      <c r="I8" s="92">
        <f t="shared" si="0"/>
        <v>0.346153846153846</v>
      </c>
      <c r="J8" s="59">
        <v>42</v>
      </c>
      <c r="K8" s="59">
        <v>102</v>
      </c>
      <c r="L8" s="92">
        <f t="shared" si="1"/>
        <v>0.411764705882353</v>
      </c>
      <c r="M8" s="93" t="s">
        <v>92</v>
      </c>
    </row>
    <row r="9" spans="1:13">
      <c r="A9" s="55">
        <v>4</v>
      </c>
      <c r="B9" s="56">
        <v>2018015283</v>
      </c>
      <c r="C9" s="57" t="s">
        <v>93</v>
      </c>
      <c r="D9" s="58" t="s">
        <v>26</v>
      </c>
      <c r="E9" s="58">
        <v>2018</v>
      </c>
      <c r="F9" s="55" t="s">
        <v>37</v>
      </c>
      <c r="G9" s="59">
        <v>12</v>
      </c>
      <c r="H9" s="59">
        <v>26</v>
      </c>
      <c r="I9" s="92">
        <v>0.461538461538462</v>
      </c>
      <c r="J9" s="59">
        <v>52</v>
      </c>
      <c r="K9" s="59">
        <v>102</v>
      </c>
      <c r="L9" s="92">
        <v>0.509803921568627</v>
      </c>
      <c r="M9" s="93" t="s">
        <v>94</v>
      </c>
    </row>
    <row r="10" spans="1:13">
      <c r="A10" s="55">
        <v>5</v>
      </c>
      <c r="B10" s="56">
        <v>2018015284</v>
      </c>
      <c r="C10" s="57" t="s">
        <v>95</v>
      </c>
      <c r="D10" s="58" t="s">
        <v>26</v>
      </c>
      <c r="E10" s="58">
        <v>2018</v>
      </c>
      <c r="F10" s="55" t="s">
        <v>96</v>
      </c>
      <c r="G10" s="59">
        <v>5</v>
      </c>
      <c r="H10" s="59">
        <v>26</v>
      </c>
      <c r="I10" s="92">
        <v>0.1923</v>
      </c>
      <c r="J10" s="59">
        <v>21</v>
      </c>
      <c r="K10" s="59">
        <v>102</v>
      </c>
      <c r="L10" s="92">
        <v>0.2059</v>
      </c>
      <c r="M10" s="93" t="s">
        <v>97</v>
      </c>
    </row>
    <row r="11" spans="1:13">
      <c r="A11" s="55">
        <v>6</v>
      </c>
      <c r="B11" s="56">
        <v>2018015275</v>
      </c>
      <c r="C11" s="57" t="s">
        <v>98</v>
      </c>
      <c r="D11" s="58" t="s">
        <v>19</v>
      </c>
      <c r="E11" s="58">
        <v>2018</v>
      </c>
      <c r="F11" s="55" t="s">
        <v>37</v>
      </c>
      <c r="G11" s="59">
        <v>8</v>
      </c>
      <c r="H11" s="59">
        <v>26</v>
      </c>
      <c r="I11" s="92">
        <v>0.308</v>
      </c>
      <c r="J11" s="59">
        <v>40</v>
      </c>
      <c r="K11" s="59">
        <v>102</v>
      </c>
      <c r="L11" s="92">
        <v>0.392</v>
      </c>
      <c r="M11" s="93" t="s">
        <v>99</v>
      </c>
    </row>
    <row r="12" spans="1:13">
      <c r="A12" s="55">
        <v>7</v>
      </c>
      <c r="B12" s="60">
        <v>2019015271</v>
      </c>
      <c r="C12" s="61" t="s">
        <v>43</v>
      </c>
      <c r="D12" s="62" t="s">
        <v>19</v>
      </c>
      <c r="E12" s="62">
        <v>2019</v>
      </c>
      <c r="F12" s="63" t="s">
        <v>44</v>
      </c>
      <c r="G12" s="64">
        <v>1</v>
      </c>
      <c r="H12" s="64">
        <v>22</v>
      </c>
      <c r="I12" s="94">
        <f t="shared" ref="I12:I16" si="2">IFERROR(G12/H12,"")</f>
        <v>0.0454545454545455</v>
      </c>
      <c r="J12" s="64">
        <v>1</v>
      </c>
      <c r="K12" s="64">
        <v>22</v>
      </c>
      <c r="L12" s="94">
        <f t="shared" ref="L12:L16" si="3">IFERROR(J12/K12,"")</f>
        <v>0.0454545454545455</v>
      </c>
      <c r="M12" s="95" t="s">
        <v>45</v>
      </c>
    </row>
    <row r="13" spans="1:13">
      <c r="A13" s="55">
        <v>8</v>
      </c>
      <c r="B13" s="65">
        <v>2019015187</v>
      </c>
      <c r="C13" s="66" t="s">
        <v>100</v>
      </c>
      <c r="D13" s="67" t="s">
        <v>19</v>
      </c>
      <c r="E13" s="67">
        <v>2019</v>
      </c>
      <c r="F13" s="63" t="s">
        <v>52</v>
      </c>
      <c r="G13" s="68">
        <v>2</v>
      </c>
      <c r="H13" s="68">
        <v>10</v>
      </c>
      <c r="I13" s="96">
        <f t="shared" si="2"/>
        <v>0.2</v>
      </c>
      <c r="J13" s="64">
        <v>1</v>
      </c>
      <c r="K13" s="64">
        <v>10</v>
      </c>
      <c r="L13" s="96">
        <f t="shared" si="3"/>
        <v>0.1</v>
      </c>
      <c r="M13" s="95" t="s">
        <v>101</v>
      </c>
    </row>
    <row r="14" spans="1:13">
      <c r="A14" s="55">
        <v>9</v>
      </c>
      <c r="B14" s="69">
        <v>2019015218</v>
      </c>
      <c r="C14" s="70" t="s">
        <v>102</v>
      </c>
      <c r="D14" s="71" t="s">
        <v>19</v>
      </c>
      <c r="E14" s="71">
        <v>2019</v>
      </c>
      <c r="F14" s="63" t="s">
        <v>58</v>
      </c>
      <c r="G14" s="64">
        <v>7</v>
      </c>
      <c r="H14" s="64">
        <v>15</v>
      </c>
      <c r="I14" s="94">
        <f t="shared" si="2"/>
        <v>0.466666666666667</v>
      </c>
      <c r="J14" s="64">
        <v>11</v>
      </c>
      <c r="K14" s="64">
        <v>32</v>
      </c>
      <c r="L14" s="97">
        <f t="shared" si="3"/>
        <v>0.34375</v>
      </c>
      <c r="M14" s="95" t="s">
        <v>103</v>
      </c>
    </row>
    <row r="15" spans="1:13">
      <c r="A15" s="55">
        <v>10</v>
      </c>
      <c r="B15" s="69">
        <v>2019015220</v>
      </c>
      <c r="C15" s="70" t="s">
        <v>104</v>
      </c>
      <c r="D15" s="71" t="s">
        <v>19</v>
      </c>
      <c r="E15" s="71">
        <v>2019</v>
      </c>
      <c r="F15" s="63" t="s">
        <v>58</v>
      </c>
      <c r="G15" s="72">
        <v>2</v>
      </c>
      <c r="H15" s="72">
        <v>15</v>
      </c>
      <c r="I15" s="94">
        <f t="shared" si="2"/>
        <v>0.133333333333333</v>
      </c>
      <c r="J15" s="64">
        <v>2</v>
      </c>
      <c r="K15" s="64">
        <v>32</v>
      </c>
      <c r="L15" s="94">
        <f t="shared" si="3"/>
        <v>0.0625</v>
      </c>
      <c r="M15" s="95" t="s">
        <v>105</v>
      </c>
    </row>
    <row r="16" spans="1:13">
      <c r="A16" s="55">
        <v>11</v>
      </c>
      <c r="B16" s="73">
        <v>2019015247</v>
      </c>
      <c r="C16" s="61" t="s">
        <v>106</v>
      </c>
      <c r="D16" s="74" t="s">
        <v>19</v>
      </c>
      <c r="E16" s="74">
        <v>2019</v>
      </c>
      <c r="F16" s="63" t="s">
        <v>107</v>
      </c>
      <c r="G16" s="75">
        <v>4</v>
      </c>
      <c r="H16" s="75">
        <v>17</v>
      </c>
      <c r="I16" s="98">
        <f t="shared" si="2"/>
        <v>0.235294117647059</v>
      </c>
      <c r="J16" s="64">
        <v>10</v>
      </c>
      <c r="K16" s="64">
        <v>32</v>
      </c>
      <c r="L16" s="98">
        <f t="shared" si="3"/>
        <v>0.3125</v>
      </c>
      <c r="M16" s="95" t="s">
        <v>108</v>
      </c>
    </row>
    <row r="17" spans="1:13">
      <c r="A17" s="55">
        <v>12</v>
      </c>
      <c r="B17" s="76">
        <v>2019015026</v>
      </c>
      <c r="C17" s="77" t="s">
        <v>60</v>
      </c>
      <c r="D17" s="78" t="s">
        <v>26</v>
      </c>
      <c r="E17" s="79">
        <v>2019</v>
      </c>
      <c r="F17" s="63" t="s">
        <v>61</v>
      </c>
      <c r="G17" s="80">
        <v>1</v>
      </c>
      <c r="H17" s="81">
        <v>17</v>
      </c>
      <c r="I17" s="99">
        <v>0.059</v>
      </c>
      <c r="J17" s="64">
        <v>3</v>
      </c>
      <c r="K17" s="64">
        <v>125</v>
      </c>
      <c r="L17" s="100">
        <v>0.024</v>
      </c>
      <c r="M17" s="95" t="s">
        <v>62</v>
      </c>
    </row>
    <row r="18" spans="1:13">
      <c r="A18" s="55">
        <v>13</v>
      </c>
      <c r="B18" s="82">
        <v>2019015025</v>
      </c>
      <c r="C18" s="83" t="s">
        <v>109</v>
      </c>
      <c r="D18" s="84" t="s">
        <v>26</v>
      </c>
      <c r="E18" s="85">
        <v>2019</v>
      </c>
      <c r="F18" s="63" t="s">
        <v>61</v>
      </c>
      <c r="G18" s="86">
        <v>3</v>
      </c>
      <c r="H18" s="87">
        <v>17</v>
      </c>
      <c r="I18" s="101">
        <f t="shared" ref="I18:I20" si="4">G18/H18</f>
        <v>0.176470588235294</v>
      </c>
      <c r="J18" s="64">
        <v>16</v>
      </c>
      <c r="K18" s="64">
        <v>125</v>
      </c>
      <c r="L18" s="101">
        <f t="shared" ref="L18:L20" si="5">IFERROR(J18/K18,"")</f>
        <v>0.128</v>
      </c>
      <c r="M18" s="95" t="s">
        <v>110</v>
      </c>
    </row>
    <row r="19" spans="1:13">
      <c r="A19" s="55">
        <v>14</v>
      </c>
      <c r="B19" s="82">
        <v>2019015034</v>
      </c>
      <c r="C19" s="83" t="s">
        <v>111</v>
      </c>
      <c r="D19" s="84" t="s">
        <v>19</v>
      </c>
      <c r="E19" s="85">
        <v>2019</v>
      </c>
      <c r="F19" s="63" t="s">
        <v>61</v>
      </c>
      <c r="G19" s="86">
        <v>5</v>
      </c>
      <c r="H19" s="87">
        <v>17</v>
      </c>
      <c r="I19" s="101">
        <f t="shared" si="4"/>
        <v>0.294117647058824</v>
      </c>
      <c r="J19" s="64">
        <v>23</v>
      </c>
      <c r="K19" s="64">
        <v>125</v>
      </c>
      <c r="L19" s="101">
        <f t="shared" si="5"/>
        <v>0.184</v>
      </c>
      <c r="M19" s="95" t="s">
        <v>112</v>
      </c>
    </row>
    <row r="20" spans="1:13">
      <c r="A20" s="55">
        <v>15</v>
      </c>
      <c r="B20" s="82">
        <v>2019015040</v>
      </c>
      <c r="C20" s="83" t="s">
        <v>113</v>
      </c>
      <c r="D20" s="84" t="s">
        <v>19</v>
      </c>
      <c r="E20" s="85">
        <v>2019</v>
      </c>
      <c r="F20" s="63" t="s">
        <v>61</v>
      </c>
      <c r="G20" s="86">
        <v>7</v>
      </c>
      <c r="H20" s="87">
        <v>17</v>
      </c>
      <c r="I20" s="101">
        <f t="shared" si="4"/>
        <v>0.411764705882353</v>
      </c>
      <c r="J20" s="64">
        <v>27</v>
      </c>
      <c r="K20" s="64">
        <v>125</v>
      </c>
      <c r="L20" s="101">
        <f t="shared" si="5"/>
        <v>0.216</v>
      </c>
      <c r="M20" s="95" t="s">
        <v>114</v>
      </c>
    </row>
    <row r="21" spans="1:13">
      <c r="A21" s="55">
        <v>16</v>
      </c>
      <c r="B21" s="60">
        <v>2019015113</v>
      </c>
      <c r="C21" s="61" t="s">
        <v>73</v>
      </c>
      <c r="D21" s="62" t="s">
        <v>19</v>
      </c>
      <c r="E21" s="62">
        <v>2019</v>
      </c>
      <c r="F21" s="63" t="s">
        <v>74</v>
      </c>
      <c r="G21" s="88">
        <v>1</v>
      </c>
      <c r="H21" s="88">
        <v>22</v>
      </c>
      <c r="I21" s="102">
        <v>0.045</v>
      </c>
      <c r="J21" s="64">
        <v>4</v>
      </c>
      <c r="K21" s="64">
        <v>125</v>
      </c>
      <c r="L21" s="94">
        <v>0.032</v>
      </c>
      <c r="M21" s="95" t="s">
        <v>75</v>
      </c>
    </row>
    <row r="22" spans="1:13">
      <c r="A22" s="55">
        <v>17</v>
      </c>
      <c r="B22" s="60">
        <v>2019015118</v>
      </c>
      <c r="C22" s="61" t="s">
        <v>115</v>
      </c>
      <c r="D22" s="62" t="s">
        <v>19</v>
      </c>
      <c r="E22" s="62">
        <v>2019</v>
      </c>
      <c r="F22" s="63" t="s">
        <v>74</v>
      </c>
      <c r="G22" s="64">
        <v>6</v>
      </c>
      <c r="H22" s="64">
        <v>26</v>
      </c>
      <c r="I22" s="97">
        <f>IFERROR(G22/H22,"")</f>
        <v>0.230769230769231</v>
      </c>
      <c r="J22" s="64">
        <v>17</v>
      </c>
      <c r="K22" s="64">
        <v>125</v>
      </c>
      <c r="L22" s="97">
        <f>IFERROR(J22/K22,"")</f>
        <v>0.136</v>
      </c>
      <c r="M22" s="95" t="s">
        <v>116</v>
      </c>
    </row>
    <row r="23" spans="1:13">
      <c r="A23" s="55"/>
      <c r="B23" s="56"/>
      <c r="C23" s="57"/>
      <c r="D23" s="58"/>
      <c r="E23" s="58"/>
      <c r="F23" s="55"/>
      <c r="G23" s="59"/>
      <c r="H23" s="59"/>
      <c r="I23" s="92" t="str">
        <f>IFERROR(G23/H23,"")</f>
        <v/>
      </c>
      <c r="J23" s="59"/>
      <c r="K23" s="59"/>
      <c r="L23" s="92" t="str">
        <f>IFERROR(J23/K23,"")</f>
        <v/>
      </c>
      <c r="M23" s="93"/>
    </row>
  </sheetData>
  <mergeCells count="3">
    <mergeCell ref="A1:M1"/>
    <mergeCell ref="A2:M2"/>
    <mergeCell ref="A3:M3"/>
  </mergeCells>
  <conditionalFormatting sqref="B1">
    <cfRule type="duplicateValues" dxfId="0" priority="16" stopIfTrue="1"/>
  </conditionalFormatting>
  <conditionalFormatting sqref="B2">
    <cfRule type="duplicateValues" dxfId="0" priority="15" stopIfTrue="1"/>
  </conditionalFormatting>
  <conditionalFormatting sqref="B3">
    <cfRule type="duplicateValues" dxfId="0" priority="14" stopIfTrue="1"/>
  </conditionalFormatting>
  <conditionalFormatting sqref="B5">
    <cfRule type="duplicateValues" dxfId="0" priority="13" stopIfTrue="1"/>
  </conditionalFormatting>
  <conditionalFormatting sqref="B7">
    <cfRule type="duplicateValues" dxfId="0" priority="11" stopIfTrue="1"/>
  </conditionalFormatting>
  <conditionalFormatting sqref="B10">
    <cfRule type="duplicateValues" dxfId="0" priority="10" stopIfTrue="1"/>
  </conditionalFormatting>
  <conditionalFormatting sqref="B12">
    <cfRule type="duplicateValues" dxfId="0" priority="9" stopIfTrue="1"/>
  </conditionalFormatting>
  <conditionalFormatting sqref="B13">
    <cfRule type="duplicateValues" dxfId="0" priority="8" stopIfTrue="1"/>
  </conditionalFormatting>
  <conditionalFormatting sqref="B16">
    <cfRule type="duplicateValues" dxfId="0" priority="1" stopIfTrue="1"/>
  </conditionalFormatting>
  <conditionalFormatting sqref="B18">
    <cfRule type="duplicateValues" dxfId="0" priority="4" stopIfTrue="1"/>
  </conditionalFormatting>
  <conditionalFormatting sqref="B19">
    <cfRule type="duplicateValues" dxfId="0" priority="3" stopIfTrue="1"/>
  </conditionalFormatting>
  <conditionalFormatting sqref="B20">
    <cfRule type="duplicateValues" dxfId="0" priority="2" stopIfTrue="1"/>
  </conditionalFormatting>
  <conditionalFormatting sqref="B21">
    <cfRule type="duplicateValues" dxfId="0" priority="6" stopIfTrue="1"/>
  </conditionalFormatting>
  <conditionalFormatting sqref="B22">
    <cfRule type="duplicateValues" dxfId="0" priority="5" stopIfTrue="1"/>
  </conditionalFormatting>
  <conditionalFormatting sqref="B14:B15">
    <cfRule type="duplicateValues" dxfId="14" priority="7" stopIfTrue="1"/>
  </conditionalFormatting>
  <conditionalFormatting sqref="B4 B23:B65511">
    <cfRule type="duplicateValues" dxfId="0" priority="102" stopIfTrue="1"/>
  </conditionalFormatting>
  <conditionalFormatting sqref="B11 B6:B9">
    <cfRule type="duplicateValues" dxfId="0" priority="12" stopIfTrue="1"/>
  </conditionalFormatting>
  <dataValidations count="1">
    <dataValidation allowBlank="1" showInputMessage="1" showErrorMessage="1" prompt="请输入专业简称+班级，如“计算机1802”" sqref="G18 G19 G20"/>
  </dataValidations>
  <printOptions horizontalCentered="1"/>
  <pageMargins left="0.393055555555556" right="0.393055555555556" top="0.747916666666667" bottom="0.747916666666667" header="0.314583333333333" footer="0.314583333333333"/>
  <pageSetup paperSize="9" scale="89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C2" workbookViewId="0">
      <selection activeCell="F29" sqref="F29"/>
    </sheetView>
  </sheetViews>
  <sheetFormatPr defaultColWidth="9" defaultRowHeight="15"/>
  <cols>
    <col min="2" max="2" width="14.0833333333333" customWidth="1"/>
    <col min="5" max="5" width="12.6666666666667" customWidth="1"/>
    <col min="6" max="6" width="16.8333333333333" customWidth="1"/>
    <col min="7" max="7" width="10.3333333333333" customWidth="1"/>
    <col min="8" max="8" width="10.0833333333333" customWidth="1"/>
    <col min="9" max="9" width="10.3333333333333" customWidth="1"/>
    <col min="10" max="10" width="10.0833333333333" customWidth="1"/>
    <col min="11" max="11" width="10.5833333333333" customWidth="1"/>
    <col min="12" max="12" width="11.25" customWidth="1"/>
    <col min="13" max="13" width="10.5833333333333" customWidth="1"/>
    <col min="14" max="14" width="25.0833333333333" customWidth="1"/>
  </cols>
  <sheetData>
    <row r="1" ht="16.5" spans="1:14">
      <c r="A1" s="16" t="s">
        <v>117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45" customHeight="1" spans="1:14">
      <c r="A2" s="17" t="s">
        <v>118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40" customHeight="1" spans="1:14">
      <c r="A3" s="18" t="s">
        <v>119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25" customHeight="1" spans="1:14">
      <c r="A4" s="19" t="s">
        <v>3</v>
      </c>
      <c r="B4" s="20" t="s">
        <v>4</v>
      </c>
      <c r="C4" s="21" t="s">
        <v>5</v>
      </c>
      <c r="D4" s="21" t="s">
        <v>6</v>
      </c>
      <c r="E4" s="20" t="s">
        <v>7</v>
      </c>
      <c r="F4" s="23" t="s">
        <v>8</v>
      </c>
      <c r="G4" s="19" t="s">
        <v>120</v>
      </c>
      <c r="H4" s="19"/>
      <c r="I4" s="19"/>
      <c r="J4" s="19" t="s">
        <v>121</v>
      </c>
      <c r="K4" s="19"/>
      <c r="L4" s="19"/>
      <c r="M4" s="27" t="s">
        <v>122</v>
      </c>
      <c r="N4" s="19" t="s">
        <v>15</v>
      </c>
    </row>
    <row r="5" ht="27" customHeight="1" spans="1:14">
      <c r="A5" s="19"/>
      <c r="B5" s="20"/>
      <c r="C5" s="21"/>
      <c r="D5" s="21"/>
      <c r="E5" s="20"/>
      <c r="F5" s="23"/>
      <c r="G5" s="24" t="s">
        <v>123</v>
      </c>
      <c r="H5" s="25" t="s">
        <v>124</v>
      </c>
      <c r="I5" s="28" t="s">
        <v>125</v>
      </c>
      <c r="J5" s="29" t="s">
        <v>123</v>
      </c>
      <c r="K5" s="25" t="s">
        <v>124</v>
      </c>
      <c r="L5" s="28" t="s">
        <v>125</v>
      </c>
      <c r="M5" s="31"/>
      <c r="N5" s="32"/>
    </row>
    <row r="6" customFormat="1" ht="16.5" spans="1:14">
      <c r="A6" s="15">
        <v>1</v>
      </c>
      <c r="B6" s="15">
        <v>2020010085</v>
      </c>
      <c r="C6" s="15" t="s">
        <v>126</v>
      </c>
      <c r="D6" s="15" t="s">
        <v>26</v>
      </c>
      <c r="E6" s="15">
        <v>2020</v>
      </c>
      <c r="F6" s="15" t="s">
        <v>127</v>
      </c>
      <c r="G6" s="15">
        <v>1</v>
      </c>
      <c r="H6" s="15">
        <v>30</v>
      </c>
      <c r="I6" s="33">
        <v>0.033</v>
      </c>
      <c r="J6" s="15">
        <v>6</v>
      </c>
      <c r="K6" s="15">
        <v>30</v>
      </c>
      <c r="L6" s="33">
        <v>0.2</v>
      </c>
      <c r="M6" s="15"/>
      <c r="N6" s="15" t="s">
        <v>128</v>
      </c>
    </row>
    <row r="7" customFormat="1" ht="16.5" spans="1:14">
      <c r="A7" s="15">
        <v>2</v>
      </c>
      <c r="B7" s="15">
        <v>2020010014</v>
      </c>
      <c r="C7" s="15" t="s">
        <v>129</v>
      </c>
      <c r="D7" s="15" t="s">
        <v>19</v>
      </c>
      <c r="E7" s="15">
        <v>2020</v>
      </c>
      <c r="F7" s="15" t="s">
        <v>127</v>
      </c>
      <c r="G7" s="15">
        <v>4</v>
      </c>
      <c r="H7" s="15">
        <v>30</v>
      </c>
      <c r="I7" s="33">
        <v>0.133</v>
      </c>
      <c r="J7" s="15">
        <v>1</v>
      </c>
      <c r="K7" s="15">
        <v>30</v>
      </c>
      <c r="L7" s="33">
        <v>0.033</v>
      </c>
      <c r="M7" s="15"/>
      <c r="N7" s="15" t="s">
        <v>130</v>
      </c>
    </row>
    <row r="8" ht="16.5" spans="1:14">
      <c r="A8" s="15">
        <v>3</v>
      </c>
      <c r="B8" s="15">
        <v>2020010296</v>
      </c>
      <c r="C8" s="15" t="s">
        <v>131</v>
      </c>
      <c r="D8" s="15" t="s">
        <v>26</v>
      </c>
      <c r="E8" s="15">
        <v>2020</v>
      </c>
      <c r="F8" s="15" t="s">
        <v>132</v>
      </c>
      <c r="G8" s="15">
        <v>5</v>
      </c>
      <c r="H8" s="15">
        <v>30</v>
      </c>
      <c r="I8" s="33">
        <f>G8/H8</f>
        <v>0.166666666666667</v>
      </c>
      <c r="J8" s="15">
        <v>8</v>
      </c>
      <c r="K8" s="15">
        <v>30</v>
      </c>
      <c r="L8" s="33">
        <f>IFERROR(J8/K8,"")</f>
        <v>0.266666666666667</v>
      </c>
      <c r="M8" s="15"/>
      <c r="N8" s="15" t="s">
        <v>133</v>
      </c>
    </row>
    <row r="9" ht="16.5" spans="1:14">
      <c r="A9" s="15">
        <v>4</v>
      </c>
      <c r="B9" s="15">
        <v>2020010294</v>
      </c>
      <c r="C9" s="15" t="s">
        <v>134</v>
      </c>
      <c r="D9" s="15" t="s">
        <v>19</v>
      </c>
      <c r="E9" s="15">
        <v>2020</v>
      </c>
      <c r="F9" s="15" t="s">
        <v>135</v>
      </c>
      <c r="G9" s="15">
        <v>2</v>
      </c>
      <c r="H9" s="15">
        <v>28</v>
      </c>
      <c r="I9" s="33">
        <v>0.0714285714285714</v>
      </c>
      <c r="J9" s="15">
        <v>1</v>
      </c>
      <c r="K9" s="15">
        <v>28</v>
      </c>
      <c r="L9" s="33">
        <v>0.0357142857142857</v>
      </c>
      <c r="M9" s="15"/>
      <c r="N9" s="15" t="s">
        <v>136</v>
      </c>
    </row>
    <row r="10" ht="16.5" spans="1:14">
      <c r="A10" s="15">
        <v>5</v>
      </c>
      <c r="B10" s="15">
        <v>2020010704</v>
      </c>
      <c r="C10" s="15" t="s">
        <v>137</v>
      </c>
      <c r="D10" s="15" t="s">
        <v>19</v>
      </c>
      <c r="E10" s="15">
        <v>2020</v>
      </c>
      <c r="F10" s="15" t="s">
        <v>135</v>
      </c>
      <c r="G10" s="15">
        <v>3</v>
      </c>
      <c r="H10" s="15">
        <v>28</v>
      </c>
      <c r="I10" s="33">
        <v>0.107142857142857</v>
      </c>
      <c r="J10" s="15">
        <v>2</v>
      </c>
      <c r="K10" s="15">
        <v>28</v>
      </c>
      <c r="L10" s="33">
        <v>0.0714285714285714</v>
      </c>
      <c r="M10" s="15"/>
      <c r="N10" s="15" t="s">
        <v>138</v>
      </c>
    </row>
    <row r="11" ht="16.5" spans="1:14">
      <c r="A11" s="15">
        <v>6</v>
      </c>
      <c r="B11" s="15" t="s">
        <v>139</v>
      </c>
      <c r="C11" s="15" t="s">
        <v>140</v>
      </c>
      <c r="D11" s="15" t="s">
        <v>19</v>
      </c>
      <c r="E11" s="15">
        <v>2020</v>
      </c>
      <c r="F11" s="15" t="s">
        <v>135</v>
      </c>
      <c r="G11" s="15">
        <v>5</v>
      </c>
      <c r="H11" s="15">
        <v>28</v>
      </c>
      <c r="I11" s="33">
        <v>0.178571428571429</v>
      </c>
      <c r="J11" s="15">
        <v>4</v>
      </c>
      <c r="K11" s="15">
        <v>28</v>
      </c>
      <c r="L11" s="33">
        <v>0.142857142857143</v>
      </c>
      <c r="M11" s="15"/>
      <c r="N11" s="15" t="s">
        <v>141</v>
      </c>
    </row>
    <row r="12" ht="16.5" spans="1:14">
      <c r="A12" s="15">
        <v>7</v>
      </c>
      <c r="B12" s="15">
        <v>2020010010</v>
      </c>
      <c r="C12" s="15" t="s">
        <v>142</v>
      </c>
      <c r="D12" s="15" t="s">
        <v>19</v>
      </c>
      <c r="E12" s="15">
        <v>2020</v>
      </c>
      <c r="F12" s="15" t="s">
        <v>143</v>
      </c>
      <c r="G12" s="15">
        <v>6</v>
      </c>
      <c r="H12" s="15">
        <v>30</v>
      </c>
      <c r="I12" s="33">
        <f>G12/H12</f>
        <v>0.2</v>
      </c>
      <c r="J12" s="15">
        <v>9</v>
      </c>
      <c r="K12" s="15">
        <v>30</v>
      </c>
      <c r="L12" s="33">
        <f>J12/K12</f>
        <v>0.3</v>
      </c>
      <c r="M12" s="15"/>
      <c r="N12" s="15" t="s">
        <v>144</v>
      </c>
    </row>
    <row r="13" ht="16.5" spans="1:14">
      <c r="A13" s="15">
        <v>8</v>
      </c>
      <c r="B13" s="15">
        <v>2020010203</v>
      </c>
      <c r="C13" s="15" t="s">
        <v>145</v>
      </c>
      <c r="D13" s="15" t="s">
        <v>19</v>
      </c>
      <c r="E13" s="15">
        <v>2020</v>
      </c>
      <c r="F13" s="15" t="s">
        <v>143</v>
      </c>
      <c r="G13" s="15">
        <v>2</v>
      </c>
      <c r="H13" s="15">
        <v>30</v>
      </c>
      <c r="I13" s="33">
        <f>G13/H13</f>
        <v>0.0666666666666667</v>
      </c>
      <c r="J13" s="15">
        <v>5</v>
      </c>
      <c r="K13" s="15">
        <v>30</v>
      </c>
      <c r="L13" s="33">
        <f>J13/K13</f>
        <v>0.166666666666667</v>
      </c>
      <c r="M13" s="15"/>
      <c r="N13" s="15" t="s">
        <v>146</v>
      </c>
    </row>
    <row r="14" ht="16.5" spans="1:14">
      <c r="A14" s="15">
        <v>9</v>
      </c>
      <c r="B14" s="15">
        <v>2020010161</v>
      </c>
      <c r="C14" s="15" t="s">
        <v>147</v>
      </c>
      <c r="D14" s="15" t="s">
        <v>19</v>
      </c>
      <c r="E14" s="15">
        <v>2020</v>
      </c>
      <c r="F14" s="15" t="s">
        <v>143</v>
      </c>
      <c r="G14" s="15">
        <v>4</v>
      </c>
      <c r="H14" s="15">
        <v>30</v>
      </c>
      <c r="I14" s="33">
        <v>0.1333</v>
      </c>
      <c r="J14" s="15">
        <v>4</v>
      </c>
      <c r="K14" s="15">
        <v>30</v>
      </c>
      <c r="L14" s="33">
        <v>0.1333</v>
      </c>
      <c r="M14" s="15"/>
      <c r="N14" s="15" t="s">
        <v>148</v>
      </c>
    </row>
    <row r="15" ht="16.5" spans="1:14">
      <c r="A15" s="15">
        <v>10</v>
      </c>
      <c r="B15" s="15" t="str">
        <f>VLOOKUP(C15,[1]Sheet1!$B:$C,2,FALSE)</f>
        <v>2020010711</v>
      </c>
      <c r="C15" s="15" t="s">
        <v>149</v>
      </c>
      <c r="D15" s="15" t="str">
        <f>VLOOKUP(C15,[1]Sheet1!$B:$N,3,FALSE)</f>
        <v>女</v>
      </c>
      <c r="E15" s="15">
        <v>2020</v>
      </c>
      <c r="F15" s="15" t="s">
        <v>150</v>
      </c>
      <c r="G15" s="15">
        <v>29</v>
      </c>
      <c r="H15" s="15">
        <v>166</v>
      </c>
      <c r="I15" s="33">
        <f t="shared" ref="I15:I24" si="0">G15/H15</f>
        <v>0.174698795180723</v>
      </c>
      <c r="J15" s="15">
        <v>17</v>
      </c>
      <c r="K15" s="15">
        <v>166</v>
      </c>
      <c r="L15" s="33">
        <f t="shared" ref="L15:L24" si="1">J15/K15</f>
        <v>0.102409638554217</v>
      </c>
      <c r="M15" s="15"/>
      <c r="N15" s="15" t="s">
        <v>151</v>
      </c>
    </row>
    <row r="16" ht="16.5" spans="1:14">
      <c r="A16" s="15">
        <v>11</v>
      </c>
      <c r="B16" s="15" t="str">
        <f>VLOOKUP(C16,[1]Sheet1!$B:$C,2,FALSE)</f>
        <v>2020013084</v>
      </c>
      <c r="C16" s="15" t="s">
        <v>152</v>
      </c>
      <c r="D16" s="15" t="str">
        <f>VLOOKUP(C16,[1]Sheet1!$B:$N,3,FALSE)</f>
        <v>男</v>
      </c>
      <c r="E16" s="15">
        <v>2020</v>
      </c>
      <c r="F16" s="15" t="s">
        <v>153</v>
      </c>
      <c r="G16" s="15">
        <v>2</v>
      </c>
      <c r="H16" s="15">
        <v>166</v>
      </c>
      <c r="I16" s="33">
        <f t="shared" si="0"/>
        <v>0.0120481927710843</v>
      </c>
      <c r="J16" s="15">
        <v>1</v>
      </c>
      <c r="K16" s="15">
        <v>166</v>
      </c>
      <c r="L16" s="33">
        <f t="shared" si="1"/>
        <v>0.00602409638554217</v>
      </c>
      <c r="M16" s="15"/>
      <c r="N16" s="15" t="s">
        <v>154</v>
      </c>
    </row>
    <row r="17" ht="16.5" spans="1:14">
      <c r="A17" s="15">
        <v>12</v>
      </c>
      <c r="B17" s="15" t="str">
        <f>VLOOKUP(C17,[1]Sheet1!$B:$C,2,FALSE)</f>
        <v>2020010032</v>
      </c>
      <c r="C17" s="15" t="s">
        <v>155</v>
      </c>
      <c r="D17" s="15" t="str">
        <f>VLOOKUP(C17,[1]Sheet1!$B:$N,3,FALSE)</f>
        <v>女</v>
      </c>
      <c r="E17" s="15">
        <v>2020</v>
      </c>
      <c r="F17" s="15" t="s">
        <v>153</v>
      </c>
      <c r="G17" s="15">
        <v>45</v>
      </c>
      <c r="H17" s="15">
        <v>166</v>
      </c>
      <c r="I17" s="33">
        <f t="shared" si="0"/>
        <v>0.271084337349398</v>
      </c>
      <c r="J17" s="15">
        <v>46</v>
      </c>
      <c r="K17" s="15">
        <v>166</v>
      </c>
      <c r="L17" s="33">
        <f t="shared" si="1"/>
        <v>0.27710843373494</v>
      </c>
      <c r="M17" s="15"/>
      <c r="N17" s="15" t="s">
        <v>156</v>
      </c>
    </row>
    <row r="18" ht="16.5" spans="1:14">
      <c r="A18" s="15">
        <v>13</v>
      </c>
      <c r="B18" s="15" t="str">
        <f>VLOOKUP(C18,[1]Sheet1!$B:$C,2,FALSE)</f>
        <v>2020010153</v>
      </c>
      <c r="C18" s="15" t="s">
        <v>157</v>
      </c>
      <c r="D18" s="15" t="str">
        <f>VLOOKUP(C18,[1]Sheet1!$B:$N,3,FALSE)</f>
        <v>女</v>
      </c>
      <c r="E18" s="15">
        <v>2020</v>
      </c>
      <c r="F18" s="15" t="s">
        <v>153</v>
      </c>
      <c r="G18" s="15">
        <v>10</v>
      </c>
      <c r="H18" s="15">
        <v>166</v>
      </c>
      <c r="I18" s="33">
        <f t="shared" si="0"/>
        <v>0.0602409638554217</v>
      </c>
      <c r="J18" s="15">
        <v>38</v>
      </c>
      <c r="K18" s="15">
        <v>166</v>
      </c>
      <c r="L18" s="33">
        <f t="shared" si="1"/>
        <v>0.228915662650602</v>
      </c>
      <c r="M18" s="15"/>
      <c r="N18" s="15" t="s">
        <v>158</v>
      </c>
    </row>
    <row r="19" ht="16.5" spans="1:14">
      <c r="A19" s="15">
        <v>14</v>
      </c>
      <c r="B19" s="15" t="str">
        <f>VLOOKUP(C19,[1]Sheet1!$B:$C,2,FALSE)</f>
        <v>2020010099</v>
      </c>
      <c r="C19" s="15" t="s">
        <v>159</v>
      </c>
      <c r="D19" s="15" t="str">
        <f>VLOOKUP(C19,[1]Sheet1!$B:$N,3,FALSE)</f>
        <v>女</v>
      </c>
      <c r="E19" s="15">
        <v>2020</v>
      </c>
      <c r="F19" s="15" t="s">
        <v>153</v>
      </c>
      <c r="G19" s="15">
        <v>27</v>
      </c>
      <c r="H19" s="15">
        <v>166</v>
      </c>
      <c r="I19" s="33">
        <f t="shared" si="0"/>
        <v>0.162650602409639</v>
      </c>
      <c r="J19" s="15">
        <v>34</v>
      </c>
      <c r="K19" s="15">
        <v>166</v>
      </c>
      <c r="L19" s="33">
        <f t="shared" si="1"/>
        <v>0.204819277108434</v>
      </c>
      <c r="M19" s="15"/>
      <c r="N19" s="15" t="s">
        <v>160</v>
      </c>
    </row>
    <row r="20" ht="16.5" spans="1:14">
      <c r="A20" s="15">
        <v>15</v>
      </c>
      <c r="B20" s="15" t="str">
        <f>VLOOKUP(C20,[1]Sheet1!$B:$C,2,FALSE)</f>
        <v>2020010067</v>
      </c>
      <c r="C20" s="15" t="s">
        <v>161</v>
      </c>
      <c r="D20" s="15" t="str">
        <f>VLOOKUP(C20,[1]Sheet1!$B:$N,3,FALSE)</f>
        <v>女</v>
      </c>
      <c r="E20" s="15">
        <v>2020</v>
      </c>
      <c r="F20" s="15" t="s">
        <v>150</v>
      </c>
      <c r="G20" s="15">
        <v>32</v>
      </c>
      <c r="H20" s="15">
        <v>166</v>
      </c>
      <c r="I20" s="33">
        <f t="shared" si="0"/>
        <v>0.192771084337349</v>
      </c>
      <c r="J20" s="15">
        <v>44</v>
      </c>
      <c r="K20" s="15">
        <v>166</v>
      </c>
      <c r="L20" s="33">
        <f t="shared" si="1"/>
        <v>0.265060240963855</v>
      </c>
      <c r="M20" s="15"/>
      <c r="N20" s="15" t="s">
        <v>162</v>
      </c>
    </row>
    <row r="21" ht="16.5" spans="1:14">
      <c r="A21" s="15">
        <v>16</v>
      </c>
      <c r="B21" s="15" t="str">
        <f>VLOOKUP(C21,[1]Sheet1!$B:$C,2,FALSE)</f>
        <v>2020010293</v>
      </c>
      <c r="C21" s="15" t="s">
        <v>163</v>
      </c>
      <c r="D21" s="15" t="str">
        <f>VLOOKUP(C21,[1]Sheet1!$B:$N,3,FALSE)</f>
        <v>女</v>
      </c>
      <c r="E21" s="15">
        <v>2020</v>
      </c>
      <c r="F21" s="15" t="s">
        <v>164</v>
      </c>
      <c r="G21" s="15">
        <v>5</v>
      </c>
      <c r="H21" s="15">
        <v>166</v>
      </c>
      <c r="I21" s="33">
        <f t="shared" si="0"/>
        <v>0.0301204819277108</v>
      </c>
      <c r="J21" s="15">
        <v>3</v>
      </c>
      <c r="K21" s="15">
        <v>166</v>
      </c>
      <c r="L21" s="33">
        <f t="shared" si="1"/>
        <v>0.0180722891566265</v>
      </c>
      <c r="M21" s="15"/>
      <c r="N21" s="15" t="s">
        <v>165</v>
      </c>
    </row>
    <row r="22" ht="16.5" spans="1:14">
      <c r="A22" s="15">
        <v>17</v>
      </c>
      <c r="B22" s="15" t="str">
        <f>VLOOKUP(C22,[1]Sheet1!$B:$C,2,FALSE)</f>
        <v>2020010176</v>
      </c>
      <c r="C22" s="15" t="s">
        <v>166</v>
      </c>
      <c r="D22" s="15" t="str">
        <f>VLOOKUP(C22,[1]Sheet1!$B:$N,3,FALSE)</f>
        <v>女</v>
      </c>
      <c r="E22" s="15">
        <v>2020</v>
      </c>
      <c r="F22" s="15" t="s">
        <v>164</v>
      </c>
      <c r="G22" s="15">
        <v>30</v>
      </c>
      <c r="H22" s="15">
        <v>166</v>
      </c>
      <c r="I22" s="33">
        <f t="shared" si="0"/>
        <v>0.180722891566265</v>
      </c>
      <c r="J22" s="15">
        <v>42</v>
      </c>
      <c r="K22" s="15">
        <v>166</v>
      </c>
      <c r="L22" s="33">
        <f t="shared" si="1"/>
        <v>0.253012048192771</v>
      </c>
      <c r="M22" s="15"/>
      <c r="N22" s="15" t="s">
        <v>167</v>
      </c>
    </row>
    <row r="23" ht="16.5" spans="1:14">
      <c r="A23" s="15">
        <v>18</v>
      </c>
      <c r="B23" s="15" t="str">
        <f>VLOOKUP(C23,[1]Sheet1!$B:$C,2,FALSE)</f>
        <v>2020010173</v>
      </c>
      <c r="C23" s="15" t="s">
        <v>168</v>
      </c>
      <c r="D23" s="15" t="str">
        <f>VLOOKUP(C23,[1]Sheet1!$B:$N,3,FALSE)</f>
        <v>女</v>
      </c>
      <c r="E23" s="15">
        <v>2020</v>
      </c>
      <c r="F23" s="15" t="s">
        <v>164</v>
      </c>
      <c r="G23" s="15">
        <v>16</v>
      </c>
      <c r="H23" s="15">
        <v>166</v>
      </c>
      <c r="I23" s="33">
        <f t="shared" si="0"/>
        <v>0.0963855421686747</v>
      </c>
      <c r="J23" s="15">
        <v>13</v>
      </c>
      <c r="K23" s="15">
        <v>166</v>
      </c>
      <c r="L23" s="33">
        <f t="shared" si="1"/>
        <v>0.0783132530120482</v>
      </c>
      <c r="M23" s="15"/>
      <c r="N23" s="15" t="s">
        <v>169</v>
      </c>
    </row>
    <row r="24" ht="16.5" spans="1:14">
      <c r="A24" s="15">
        <v>19</v>
      </c>
      <c r="B24" s="15" t="str">
        <f>VLOOKUP(C24,[1]Sheet1!$B:$C,2,FALSE)</f>
        <v>2020010147</v>
      </c>
      <c r="C24" s="15" t="s">
        <v>170</v>
      </c>
      <c r="D24" s="15" t="str">
        <f>VLOOKUP(C24,[1]Sheet1!$B:$N,3,FALSE)</f>
        <v>女</v>
      </c>
      <c r="E24" s="15">
        <v>2020</v>
      </c>
      <c r="F24" s="15" t="s">
        <v>164</v>
      </c>
      <c r="G24" s="15">
        <v>20</v>
      </c>
      <c r="H24" s="15">
        <v>166</v>
      </c>
      <c r="I24" s="33">
        <f t="shared" si="0"/>
        <v>0.120481927710843</v>
      </c>
      <c r="J24" s="15">
        <v>21</v>
      </c>
      <c r="K24" s="15">
        <v>166</v>
      </c>
      <c r="L24" s="33">
        <f t="shared" si="1"/>
        <v>0.126506024096386</v>
      </c>
      <c r="M24" s="15"/>
      <c r="N24" s="15" t="s">
        <v>171</v>
      </c>
    </row>
    <row r="25" ht="16.5" spans="1:14">
      <c r="A25" s="15">
        <v>20</v>
      </c>
      <c r="B25" s="15" t="str">
        <f>VLOOKUP(C25,[1]Sheet1!$B:$C,2,FALSE)</f>
        <v>2020010262</v>
      </c>
      <c r="C25" s="15" t="s">
        <v>172</v>
      </c>
      <c r="D25" s="15" t="str">
        <f>VLOOKUP(C25,[1]Sheet1!$B:$N,3,FALSE)</f>
        <v>女</v>
      </c>
      <c r="E25" s="15">
        <v>2020</v>
      </c>
      <c r="F25" s="15" t="s">
        <v>173</v>
      </c>
      <c r="G25" s="15">
        <v>6</v>
      </c>
      <c r="H25" s="15">
        <v>166</v>
      </c>
      <c r="I25" s="33">
        <f t="shared" ref="I25:I30" si="2">G25/H25</f>
        <v>0.036144578313253</v>
      </c>
      <c r="J25" s="15">
        <v>2</v>
      </c>
      <c r="K25" s="15">
        <v>166</v>
      </c>
      <c r="L25" s="33">
        <f t="shared" ref="L25:L30" si="3">J25/K25</f>
        <v>0.0120481927710843</v>
      </c>
      <c r="M25" s="15"/>
      <c r="N25" s="15" t="s">
        <v>174</v>
      </c>
    </row>
    <row r="26" ht="16.5" spans="1:14">
      <c r="A26" s="15">
        <v>21</v>
      </c>
      <c r="B26" s="15" t="str">
        <f>VLOOKUP(C26,[1]Sheet1!$B:$C,2,FALSE)</f>
        <v>2020010167</v>
      </c>
      <c r="C26" s="15" t="s">
        <v>175</v>
      </c>
      <c r="D26" s="15" t="str">
        <f>VLOOKUP(C26,[1]Sheet1!$B:$N,3,FALSE)</f>
        <v>女</v>
      </c>
      <c r="E26" s="15">
        <v>2020</v>
      </c>
      <c r="F26" s="15" t="s">
        <v>176</v>
      </c>
      <c r="G26" s="15">
        <v>9</v>
      </c>
      <c r="H26" s="15">
        <v>166</v>
      </c>
      <c r="I26" s="33">
        <f t="shared" si="2"/>
        <v>0.0542168674698795</v>
      </c>
      <c r="J26" s="15">
        <v>27</v>
      </c>
      <c r="K26" s="15">
        <v>166</v>
      </c>
      <c r="L26" s="33">
        <f t="shared" si="3"/>
        <v>0.162650602409639</v>
      </c>
      <c r="M26" s="15"/>
      <c r="N26" s="15" t="s">
        <v>177</v>
      </c>
    </row>
    <row r="27" ht="16.5" spans="1:14">
      <c r="A27" s="15">
        <v>22</v>
      </c>
      <c r="B27" s="15" t="str">
        <f>VLOOKUP(C27,[1]Sheet1!$B:$C,2,FALSE)</f>
        <v>2020010163</v>
      </c>
      <c r="C27" s="15" t="s">
        <v>178</v>
      </c>
      <c r="D27" s="15" t="str">
        <f>VLOOKUP(C27,[1]Sheet1!$B:$N,3,FALSE)</f>
        <v>女</v>
      </c>
      <c r="E27" s="15">
        <v>2020</v>
      </c>
      <c r="F27" s="15" t="s">
        <v>176</v>
      </c>
      <c r="G27" s="15">
        <v>21</v>
      </c>
      <c r="H27" s="15">
        <v>166</v>
      </c>
      <c r="I27" s="33">
        <f t="shared" si="2"/>
        <v>0.126506024096386</v>
      </c>
      <c r="J27" s="15">
        <v>10</v>
      </c>
      <c r="K27" s="15">
        <v>166</v>
      </c>
      <c r="L27" s="33">
        <f t="shared" si="3"/>
        <v>0.0602409638554217</v>
      </c>
      <c r="M27" s="15"/>
      <c r="N27" s="15" t="s">
        <v>179</v>
      </c>
    </row>
    <row r="28" ht="16.5" spans="1:14">
      <c r="A28" s="15">
        <v>23</v>
      </c>
      <c r="B28" s="15" t="str">
        <f>VLOOKUP(C28,[1]Sheet1!$B:$C,2,FALSE)</f>
        <v>2020010667</v>
      </c>
      <c r="C28" s="15" t="s">
        <v>180</v>
      </c>
      <c r="D28" s="15" t="str">
        <f>VLOOKUP(C28,[1]Sheet1!$B:$N,3,FALSE)</f>
        <v>男</v>
      </c>
      <c r="E28" s="15">
        <v>2020</v>
      </c>
      <c r="F28" s="15" t="s">
        <v>181</v>
      </c>
      <c r="G28" s="15">
        <v>34</v>
      </c>
      <c r="H28" s="15">
        <v>166</v>
      </c>
      <c r="I28" s="33">
        <f t="shared" si="2"/>
        <v>0.204819277108434</v>
      </c>
      <c r="J28" s="15">
        <v>31</v>
      </c>
      <c r="K28" s="15">
        <v>166</v>
      </c>
      <c r="L28" s="33">
        <f t="shared" si="3"/>
        <v>0.186746987951807</v>
      </c>
      <c r="M28" s="15"/>
      <c r="N28" s="15" t="s">
        <v>182</v>
      </c>
    </row>
    <row r="29" ht="16.5" spans="1:14">
      <c r="A29" s="37">
        <v>24</v>
      </c>
      <c r="B29" s="37" t="str">
        <f>VLOOKUP(C29,[1]Sheet1!$B:$C,2,FALSE)</f>
        <v>2020010059</v>
      </c>
      <c r="C29" s="37" t="s">
        <v>183</v>
      </c>
      <c r="D29" s="37" t="str">
        <f>VLOOKUP(C29,[1]Sheet1!$B:$N,3,FALSE)</f>
        <v>女</v>
      </c>
      <c r="E29" s="37">
        <v>2020</v>
      </c>
      <c r="F29" s="37" t="s">
        <v>173</v>
      </c>
      <c r="G29" s="37">
        <v>4</v>
      </c>
      <c r="H29" s="37">
        <v>166</v>
      </c>
      <c r="I29" s="38">
        <v>0.02</v>
      </c>
      <c r="J29" s="37">
        <v>24</v>
      </c>
      <c r="K29" s="37">
        <v>166</v>
      </c>
      <c r="L29" s="38">
        <v>0.14</v>
      </c>
      <c r="M29" s="37"/>
      <c r="N29" s="37" t="s">
        <v>184</v>
      </c>
    </row>
    <row r="30" s="36" customFormat="1" ht="16.5" spans="1:14">
      <c r="A30" s="15">
        <v>25</v>
      </c>
      <c r="B30" s="15" t="str">
        <f>VLOOKUP(C30,[1]Sheet1!$B:$C,2,FALSE)</f>
        <v>2020010084</v>
      </c>
      <c r="C30" s="15" t="s">
        <v>185</v>
      </c>
      <c r="D30" s="15" t="str">
        <f>VLOOKUP(C30,[1]Sheet1!$B:$D,3,FALSE)</f>
        <v>女</v>
      </c>
      <c r="E30" s="15">
        <v>2020</v>
      </c>
      <c r="F30" s="15" t="s">
        <v>186</v>
      </c>
      <c r="G30" s="15">
        <v>3</v>
      </c>
      <c r="H30" s="15">
        <v>166</v>
      </c>
      <c r="I30" s="33">
        <v>0.02</v>
      </c>
      <c r="J30" s="15">
        <v>19</v>
      </c>
      <c r="K30" s="15">
        <v>166</v>
      </c>
      <c r="L30" s="33">
        <v>0.11</v>
      </c>
      <c r="M30" s="15"/>
      <c r="N30" s="15" t="s">
        <v>187</v>
      </c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0" priority="5" stopIfTrue="1"/>
  </conditionalFormatting>
  <conditionalFormatting sqref="B2">
    <cfRule type="duplicateValues" dxfId="0" priority="4" stopIfTrue="1"/>
  </conditionalFormatting>
  <conditionalFormatting sqref="B3">
    <cfRule type="duplicateValues" dxfId="0" priority="6" stopIfTrue="1"/>
  </conditionalFormatting>
  <conditionalFormatting sqref="B4">
    <cfRule type="duplicateValues" dxfId="0" priority="3" stopIfTrue="1"/>
  </conditionalFormatting>
  <dataValidations count="2">
    <dataValidation allowBlank="1" showInputMessage="1" showErrorMessage="1" prompt="请输入专业简称+班级，如“计算机1502”" sqref="G5 J5 G1:G2"/>
    <dataValidation allowBlank="1" showInputMessage="1" showErrorMessage="1" prompt="请输入专业简称+班级，如“计算机1802”" sqref="G6 G8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2" workbookViewId="0">
      <selection activeCell="J18" sqref="J18"/>
    </sheetView>
  </sheetViews>
  <sheetFormatPr defaultColWidth="9" defaultRowHeight="15"/>
  <cols>
    <col min="2" max="2" width="14" customWidth="1"/>
    <col min="6" max="6" width="16.8333333333333" customWidth="1"/>
    <col min="7" max="7" width="10" customWidth="1"/>
    <col min="8" max="8" width="10.5" customWidth="1"/>
    <col min="9" max="9" width="10.5833333333333" customWidth="1"/>
    <col min="10" max="10" width="10" customWidth="1"/>
    <col min="11" max="11" width="10.5" customWidth="1"/>
    <col min="12" max="12" width="10.0833333333333" customWidth="1"/>
    <col min="13" max="13" width="11" customWidth="1"/>
    <col min="14" max="14" width="24" customWidth="1"/>
  </cols>
  <sheetData>
    <row r="1" ht="16.5" spans="1:14">
      <c r="A1" s="16" t="s">
        <v>188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45" customHeight="1" spans="1:14">
      <c r="A2" s="17" t="s">
        <v>189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38" customHeight="1" spans="1:14">
      <c r="A3" s="18" t="s">
        <v>190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29" customHeight="1" spans="1:14">
      <c r="A4" s="19" t="s">
        <v>3</v>
      </c>
      <c r="B4" s="20" t="s">
        <v>4</v>
      </c>
      <c r="C4" s="21" t="s">
        <v>5</v>
      </c>
      <c r="D4" s="22" t="s">
        <v>6</v>
      </c>
      <c r="E4" s="20" t="s">
        <v>7</v>
      </c>
      <c r="F4" s="23" t="s">
        <v>8</v>
      </c>
      <c r="G4" s="19" t="s">
        <v>120</v>
      </c>
      <c r="H4" s="19"/>
      <c r="I4" s="19"/>
      <c r="J4" s="19" t="s">
        <v>121</v>
      </c>
      <c r="K4" s="19"/>
      <c r="L4" s="26"/>
      <c r="M4" s="27" t="s">
        <v>122</v>
      </c>
      <c r="N4" s="19" t="s">
        <v>15</v>
      </c>
    </row>
    <row r="5" ht="29" customHeight="1" spans="1:14">
      <c r="A5" s="19"/>
      <c r="B5" s="20"/>
      <c r="C5" s="21"/>
      <c r="D5" s="22"/>
      <c r="E5" s="20"/>
      <c r="F5" s="23"/>
      <c r="G5" s="24" t="s">
        <v>123</v>
      </c>
      <c r="H5" s="25" t="s">
        <v>124</v>
      </c>
      <c r="I5" s="28" t="s">
        <v>125</v>
      </c>
      <c r="J5" s="29" t="s">
        <v>123</v>
      </c>
      <c r="K5" s="25" t="s">
        <v>124</v>
      </c>
      <c r="L5" s="30" t="s">
        <v>125</v>
      </c>
      <c r="M5" s="31"/>
      <c r="N5" s="32"/>
    </row>
    <row r="6" s="15" customFormat="1" ht="16.5" spans="1:14">
      <c r="A6" s="15">
        <v>1</v>
      </c>
      <c r="B6" s="15">
        <v>2020010212</v>
      </c>
      <c r="C6" s="15" t="s">
        <v>191</v>
      </c>
      <c r="D6" s="15" t="s">
        <v>26</v>
      </c>
      <c r="E6" s="15">
        <v>2020</v>
      </c>
      <c r="F6" s="15" t="s">
        <v>127</v>
      </c>
      <c r="G6" s="15">
        <v>12</v>
      </c>
      <c r="H6" s="15">
        <v>30</v>
      </c>
      <c r="I6" s="33">
        <v>0.4</v>
      </c>
      <c r="J6" s="15">
        <v>3</v>
      </c>
      <c r="K6" s="15">
        <v>30</v>
      </c>
      <c r="L6" s="33">
        <v>0.1</v>
      </c>
      <c r="N6" s="15" t="s">
        <v>192</v>
      </c>
    </row>
    <row r="7" s="15" customFormat="1" ht="16.5" spans="1:14">
      <c r="A7" s="15">
        <v>2</v>
      </c>
      <c r="B7" s="15">
        <v>2020010159</v>
      </c>
      <c r="C7" s="15" t="s">
        <v>193</v>
      </c>
      <c r="D7" s="15" t="s">
        <v>26</v>
      </c>
      <c r="E7" s="15">
        <v>2020</v>
      </c>
      <c r="F7" s="15" t="s">
        <v>127</v>
      </c>
      <c r="G7" s="15">
        <v>5</v>
      </c>
      <c r="H7" s="15">
        <v>30</v>
      </c>
      <c r="I7" s="34">
        <v>0.167</v>
      </c>
      <c r="J7" s="15">
        <v>10</v>
      </c>
      <c r="K7" s="15">
        <v>30</v>
      </c>
      <c r="L7" s="34">
        <v>0.333</v>
      </c>
      <c r="N7" s="15" t="s">
        <v>194</v>
      </c>
    </row>
    <row r="8" s="15" customFormat="1" ht="16.5" spans="1:14">
      <c r="A8" s="15">
        <v>3</v>
      </c>
      <c r="B8" s="15">
        <v>2020013089</v>
      </c>
      <c r="C8" s="15" t="s">
        <v>195</v>
      </c>
      <c r="D8" s="15" t="s">
        <v>26</v>
      </c>
      <c r="E8" s="15">
        <v>2020</v>
      </c>
      <c r="F8" s="15" t="s">
        <v>127</v>
      </c>
      <c r="G8" s="15">
        <v>2</v>
      </c>
      <c r="H8" s="15">
        <v>30</v>
      </c>
      <c r="I8" s="33">
        <v>0.067</v>
      </c>
      <c r="J8" s="15">
        <v>14</v>
      </c>
      <c r="K8" s="15">
        <v>30</v>
      </c>
      <c r="L8" s="33">
        <v>0.467</v>
      </c>
      <c r="N8" s="15" t="s">
        <v>196</v>
      </c>
    </row>
    <row r="9" s="15" customFormat="1" ht="16.5" spans="1:14">
      <c r="A9" s="15">
        <v>4</v>
      </c>
      <c r="B9" s="15">
        <v>2020010073</v>
      </c>
      <c r="C9" s="15" t="s">
        <v>197</v>
      </c>
      <c r="D9" s="15" t="s">
        <v>19</v>
      </c>
      <c r="E9" s="15">
        <v>2020</v>
      </c>
      <c r="F9" s="15" t="s">
        <v>132</v>
      </c>
      <c r="G9" s="15">
        <v>15</v>
      </c>
      <c r="H9" s="15">
        <v>30</v>
      </c>
      <c r="I9" s="33">
        <f>G9/H9</f>
        <v>0.5</v>
      </c>
      <c r="J9" s="15">
        <v>1</v>
      </c>
      <c r="K9" s="15">
        <v>30</v>
      </c>
      <c r="L9" s="33">
        <f>IFERROR(J9/K9,"")</f>
        <v>0.0333333333333333</v>
      </c>
      <c r="N9" s="15" t="s">
        <v>198</v>
      </c>
    </row>
    <row r="10" s="15" customFormat="1" ht="16.5" spans="1:14">
      <c r="A10" s="15">
        <v>5</v>
      </c>
      <c r="B10" s="15">
        <v>2020010146</v>
      </c>
      <c r="C10" s="15" t="s">
        <v>199</v>
      </c>
      <c r="D10" s="15" t="s">
        <v>19</v>
      </c>
      <c r="E10" s="15">
        <v>2020</v>
      </c>
      <c r="F10" s="15" t="s">
        <v>135</v>
      </c>
      <c r="G10" s="15">
        <v>14</v>
      </c>
      <c r="H10" s="15">
        <v>28</v>
      </c>
      <c r="I10" s="33">
        <v>0.5</v>
      </c>
      <c r="J10" s="15">
        <v>8</v>
      </c>
      <c r="K10" s="15">
        <v>28</v>
      </c>
      <c r="L10" s="34">
        <v>0.285714285714286</v>
      </c>
      <c r="N10" s="15" t="s">
        <v>200</v>
      </c>
    </row>
    <row r="11" s="15" customFormat="1" ht="16.5" spans="1:14">
      <c r="A11" s="15">
        <v>6</v>
      </c>
      <c r="B11" s="15">
        <v>2020010301</v>
      </c>
      <c r="C11" s="15" t="s">
        <v>201</v>
      </c>
      <c r="D11" s="15" t="s">
        <v>19</v>
      </c>
      <c r="E11" s="15">
        <v>2020</v>
      </c>
      <c r="F11" s="15" t="s">
        <v>143</v>
      </c>
      <c r="G11" s="15">
        <v>11</v>
      </c>
      <c r="H11" s="15">
        <v>30</v>
      </c>
      <c r="I11" s="34">
        <f>G11/H11</f>
        <v>0.366666666666667</v>
      </c>
      <c r="J11" s="15">
        <v>2</v>
      </c>
      <c r="K11" s="15">
        <v>30</v>
      </c>
      <c r="L11" s="34">
        <f>J11/K11</f>
        <v>0.0666666666666667</v>
      </c>
      <c r="N11" s="15" t="s">
        <v>202</v>
      </c>
    </row>
    <row r="12" s="15" customFormat="1" ht="16.5" spans="1:14">
      <c r="A12" s="15">
        <v>7</v>
      </c>
      <c r="B12" s="15" t="str">
        <f>VLOOKUP(C12,[1]Sheet1!$B:$C,2,FALSE)</f>
        <v>2020013102</v>
      </c>
      <c r="C12" s="15" t="s">
        <v>203</v>
      </c>
      <c r="D12" s="15" t="s">
        <v>26</v>
      </c>
      <c r="E12" s="15">
        <v>2020</v>
      </c>
      <c r="F12" s="15" t="s">
        <v>164</v>
      </c>
      <c r="G12" s="15">
        <v>33</v>
      </c>
      <c r="H12" s="15">
        <v>166</v>
      </c>
      <c r="I12" s="33">
        <v>0.198795180722892</v>
      </c>
      <c r="J12" s="15">
        <v>26</v>
      </c>
      <c r="K12" s="15">
        <v>166</v>
      </c>
      <c r="L12" s="33">
        <v>0.156626506024096</v>
      </c>
      <c r="N12" s="15" t="s">
        <v>204</v>
      </c>
    </row>
    <row r="13" s="15" customFormat="1" ht="16.5" spans="1:14">
      <c r="A13" s="15">
        <v>8</v>
      </c>
      <c r="B13" s="15" t="str">
        <f>VLOOKUP(C13,[1]Sheet1!$B:$C,2,FALSE)</f>
        <v>2020010053</v>
      </c>
      <c r="C13" s="15" t="s">
        <v>205</v>
      </c>
      <c r="D13" s="15" t="str">
        <f>VLOOKUP(C13,[1]Sheet1!$B:$D,3,FALSE)</f>
        <v>女</v>
      </c>
      <c r="E13" s="15">
        <v>2020</v>
      </c>
      <c r="F13" s="15" t="s">
        <v>176</v>
      </c>
      <c r="G13" s="15">
        <v>41</v>
      </c>
      <c r="H13" s="15">
        <v>166</v>
      </c>
      <c r="I13" s="34">
        <v>0.246987951807229</v>
      </c>
      <c r="J13" s="15">
        <v>4</v>
      </c>
      <c r="K13" s="15">
        <v>166</v>
      </c>
      <c r="L13" s="34">
        <v>0.0240963855421687</v>
      </c>
      <c r="N13" s="15" t="s">
        <v>206</v>
      </c>
    </row>
    <row r="14" s="15" customFormat="1" ht="16.5" spans="1:14">
      <c r="A14" s="15">
        <v>9</v>
      </c>
      <c r="B14" s="15" t="str">
        <f>VLOOKUP(C14,[1]Sheet1!$B:$C,2,FALSE)</f>
        <v>2020010255</v>
      </c>
      <c r="C14" s="15" t="s">
        <v>207</v>
      </c>
      <c r="D14" s="15" t="str">
        <f>VLOOKUP(C14,[1]Sheet1!$B:$D,3,FALSE)</f>
        <v>女</v>
      </c>
      <c r="E14" s="15">
        <v>2020</v>
      </c>
      <c r="F14" s="15" t="s">
        <v>150</v>
      </c>
      <c r="G14" s="15">
        <v>7</v>
      </c>
      <c r="H14" s="15">
        <v>166</v>
      </c>
      <c r="I14" s="33">
        <f t="shared" ref="I14:I20" si="0">G14/H14</f>
        <v>0.0421686746987952</v>
      </c>
      <c r="J14" s="15">
        <v>7</v>
      </c>
      <c r="K14" s="15">
        <v>166</v>
      </c>
      <c r="L14" s="33">
        <f t="shared" ref="L14:L20" si="1">J14/K14</f>
        <v>0.0421686746987952</v>
      </c>
      <c r="N14" s="15" t="s">
        <v>208</v>
      </c>
    </row>
    <row r="15" s="15" customFormat="1" ht="16.5" spans="1:14">
      <c r="A15" s="15">
        <v>10</v>
      </c>
      <c r="B15" s="15" t="str">
        <f>VLOOKUP(C15,[1]Sheet1!$B:$C,2,FALSE)</f>
        <v>2020010026</v>
      </c>
      <c r="C15" s="15" t="s">
        <v>209</v>
      </c>
      <c r="D15" s="15" t="str">
        <f>VLOOKUP(C15,[1]Sheet1!$B:$D,3,FALSE)</f>
        <v>女</v>
      </c>
      <c r="E15" s="15">
        <v>2020</v>
      </c>
      <c r="F15" s="15" t="s">
        <v>181</v>
      </c>
      <c r="G15" s="15">
        <v>65</v>
      </c>
      <c r="H15" s="15">
        <v>166</v>
      </c>
      <c r="I15" s="34">
        <f t="shared" si="0"/>
        <v>0.391566265060241</v>
      </c>
      <c r="J15" s="15">
        <v>6</v>
      </c>
      <c r="K15" s="15">
        <v>166</v>
      </c>
      <c r="L15" s="34">
        <f t="shared" si="1"/>
        <v>0.036144578313253</v>
      </c>
      <c r="N15" s="15" t="s">
        <v>210</v>
      </c>
    </row>
    <row r="16" s="15" customFormat="1" ht="16.5" spans="1:14">
      <c r="A16" s="15">
        <v>11</v>
      </c>
      <c r="B16" s="15" t="str">
        <f>VLOOKUP(C16,[1]Sheet1!$B:$C,2,FALSE)</f>
        <v>2020010691</v>
      </c>
      <c r="C16" s="15" t="s">
        <v>211</v>
      </c>
      <c r="D16" s="15" t="str">
        <f>VLOOKUP(C16,[1]Sheet1!$B:$D,3,FALSE)</f>
        <v>女</v>
      </c>
      <c r="E16" s="15">
        <v>2020</v>
      </c>
      <c r="F16" s="15" t="s">
        <v>153</v>
      </c>
      <c r="G16" s="15">
        <v>35</v>
      </c>
      <c r="H16" s="15">
        <v>166</v>
      </c>
      <c r="I16" s="33">
        <f t="shared" si="0"/>
        <v>0.210843373493976</v>
      </c>
      <c r="J16" s="15">
        <v>50</v>
      </c>
      <c r="K16" s="15">
        <v>166</v>
      </c>
      <c r="L16" s="33">
        <f t="shared" si="1"/>
        <v>0.301204819277108</v>
      </c>
      <c r="N16" s="15" t="s">
        <v>212</v>
      </c>
    </row>
    <row r="17" s="15" customFormat="1" ht="16.5" spans="1:14">
      <c r="A17" s="15">
        <v>12</v>
      </c>
      <c r="B17" s="15" t="str">
        <f>VLOOKUP(C17,[1]Sheet1!$B:$C,2,FALSE)</f>
        <v>2020010254</v>
      </c>
      <c r="C17" s="15" t="s">
        <v>213</v>
      </c>
      <c r="D17" s="15" t="str">
        <f>VLOOKUP(C17,[1]Sheet1!$B:$D,3,FALSE)</f>
        <v>女</v>
      </c>
      <c r="E17" s="15">
        <v>2020</v>
      </c>
      <c r="F17" s="15" t="s">
        <v>181</v>
      </c>
      <c r="G17" s="15">
        <v>68</v>
      </c>
      <c r="H17" s="15">
        <v>166</v>
      </c>
      <c r="I17" s="33">
        <f t="shared" si="0"/>
        <v>0.409638554216867</v>
      </c>
      <c r="J17" s="15">
        <v>36</v>
      </c>
      <c r="K17" s="15">
        <v>166</v>
      </c>
      <c r="L17" s="34">
        <f t="shared" si="1"/>
        <v>0.216867469879518</v>
      </c>
      <c r="N17" s="15" t="s">
        <v>214</v>
      </c>
    </row>
    <row r="18" s="15" customFormat="1" ht="16.5" spans="1:14">
      <c r="A18" s="15">
        <v>13</v>
      </c>
      <c r="B18" s="15" t="str">
        <f>VLOOKUP(C18,[1]Sheet1!$B:$C,2,FALSE)</f>
        <v>2020010708</v>
      </c>
      <c r="C18" s="15" t="s">
        <v>215</v>
      </c>
      <c r="D18" s="15" t="str">
        <f>VLOOKUP(C18,[1]Sheet1!$B:$D,3,FALSE)</f>
        <v>女</v>
      </c>
      <c r="E18" s="15">
        <v>2020</v>
      </c>
      <c r="F18" s="15" t="s">
        <v>153</v>
      </c>
      <c r="G18" s="15">
        <v>39</v>
      </c>
      <c r="H18" s="15">
        <v>166</v>
      </c>
      <c r="I18" s="33">
        <f t="shared" si="0"/>
        <v>0.234939759036145</v>
      </c>
      <c r="J18" s="15">
        <v>66</v>
      </c>
      <c r="K18" s="15">
        <v>166</v>
      </c>
      <c r="L18" s="33">
        <f t="shared" si="1"/>
        <v>0.397590361445783</v>
      </c>
      <c r="M18" s="35" t="s">
        <v>216</v>
      </c>
      <c r="N18" s="15" t="s">
        <v>217</v>
      </c>
    </row>
    <row r="19" s="15" customFormat="1" ht="16.5" spans="1:14">
      <c r="A19" s="15">
        <v>14</v>
      </c>
      <c r="B19" s="15" t="str">
        <f>VLOOKUP(C19,[1]Sheet1!$B:$C,2,FALSE)</f>
        <v>2020010136</v>
      </c>
      <c r="C19" s="15" t="s">
        <v>218</v>
      </c>
      <c r="D19" s="15" t="str">
        <f>VLOOKUP(C19,[1]Sheet1!$B:$D,3,FALSE)</f>
        <v>女</v>
      </c>
      <c r="E19" s="15">
        <v>2020</v>
      </c>
      <c r="F19" s="15" t="s">
        <v>181</v>
      </c>
      <c r="G19" s="15">
        <v>72</v>
      </c>
      <c r="H19" s="15">
        <v>166</v>
      </c>
      <c r="I19" s="34">
        <f t="shared" si="0"/>
        <v>0.433734939759036</v>
      </c>
      <c r="J19" s="15">
        <v>18</v>
      </c>
      <c r="K19" s="15">
        <v>166</v>
      </c>
      <c r="L19" s="34">
        <f t="shared" si="1"/>
        <v>0.108433734939759</v>
      </c>
      <c r="N19" s="15" t="s">
        <v>219</v>
      </c>
    </row>
    <row r="20" ht="16.5" spans="1:14">
      <c r="A20" s="15">
        <v>15</v>
      </c>
      <c r="B20" s="15" t="str">
        <f>VLOOKUP(C20,[1]Sheet1!$B:$C,2,FALSE)</f>
        <v>2020010024</v>
      </c>
      <c r="C20" s="15" t="s">
        <v>220</v>
      </c>
      <c r="D20" s="15" t="str">
        <f>VLOOKUP(C20,[1]Sheet1!$B:$N,3,FALSE)</f>
        <v>女</v>
      </c>
      <c r="E20" s="15">
        <v>2020</v>
      </c>
      <c r="F20" s="15" t="s">
        <v>176</v>
      </c>
      <c r="G20" s="15">
        <v>8</v>
      </c>
      <c r="H20" s="15">
        <v>166</v>
      </c>
      <c r="I20" s="33">
        <f t="shared" si="0"/>
        <v>0.0481927710843374</v>
      </c>
      <c r="J20" s="15">
        <v>54</v>
      </c>
      <c r="K20" s="15">
        <v>166</v>
      </c>
      <c r="L20" s="33">
        <f t="shared" si="1"/>
        <v>0.325301204819277</v>
      </c>
      <c r="M20" s="15"/>
      <c r="N20" s="15" t="s">
        <v>221</v>
      </c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0" priority="6" stopIfTrue="1"/>
  </conditionalFormatting>
  <conditionalFormatting sqref="B2">
    <cfRule type="duplicateValues" dxfId="0" priority="5" stopIfTrue="1"/>
  </conditionalFormatting>
  <conditionalFormatting sqref="B3">
    <cfRule type="duplicateValues" dxfId="0" priority="7" stopIfTrue="1"/>
  </conditionalFormatting>
  <conditionalFormatting sqref="B4">
    <cfRule type="duplicateValues" dxfId="0" priority="4" stopIfTrue="1"/>
  </conditionalFormatting>
  <dataValidations count="2">
    <dataValidation allowBlank="1" showInputMessage="1" showErrorMessage="1" prompt="请输入专业简称+班级，如“计算机1502”" sqref="G5 J5 G1:G2"/>
    <dataValidation allowBlank="1" showInputMessage="1" showErrorMessage="1" prompt="请输入专业简称+班级，如“计算机1802”" sqref="G9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A10" sqref="A10"/>
    </sheetView>
  </sheetViews>
  <sheetFormatPr defaultColWidth="9" defaultRowHeight="16.5" outlineLevelCol="4"/>
  <cols>
    <col min="1" max="1" width="7" style="2" customWidth="1"/>
    <col min="2" max="2" width="64" style="2" customWidth="1"/>
    <col min="3" max="3" width="19.5" style="2" customWidth="1"/>
    <col min="4" max="4" width="19.5" style="3" customWidth="1"/>
    <col min="5" max="5" width="18.5833333333333" style="3" customWidth="1"/>
    <col min="6" max="16384" width="9" style="2"/>
  </cols>
  <sheetData>
    <row r="1" ht="17.25" customHeight="1" spans="1:5">
      <c r="A1" s="4" t="s">
        <v>222</v>
      </c>
      <c r="B1" s="4"/>
      <c r="C1" s="4"/>
      <c r="D1" s="4"/>
      <c r="E1" s="4"/>
    </row>
    <row r="2" ht="46.5" customHeight="1" spans="1:5">
      <c r="A2" s="5" t="s">
        <v>223</v>
      </c>
      <c r="B2" s="5"/>
      <c r="C2" s="5"/>
      <c r="D2" s="5"/>
      <c r="E2" s="5"/>
    </row>
    <row r="3" ht="30.75" customHeight="1" spans="1:5">
      <c r="A3" s="6" t="s">
        <v>224</v>
      </c>
      <c r="B3" s="6"/>
      <c r="C3" s="6"/>
      <c r="D3" s="6"/>
      <c r="E3" s="6"/>
    </row>
    <row r="4" s="1" customFormat="1" ht="39" customHeight="1" spans="1:5">
      <c r="A4" s="1" t="s">
        <v>3</v>
      </c>
      <c r="B4" s="7" t="s">
        <v>225</v>
      </c>
      <c r="C4" s="7" t="s">
        <v>226</v>
      </c>
      <c r="D4" s="7" t="s">
        <v>227</v>
      </c>
      <c r="E4" s="7" t="s">
        <v>228</v>
      </c>
    </row>
    <row r="5" ht="17.25" hidden="1" customHeight="1" spans="1:5">
      <c r="A5" s="8" t="s">
        <v>16</v>
      </c>
      <c r="B5" s="9" t="s">
        <v>229</v>
      </c>
      <c r="C5" s="9">
        <v>28</v>
      </c>
      <c r="D5" s="10" t="s">
        <v>230</v>
      </c>
      <c r="E5" s="8"/>
    </row>
    <row r="6" spans="1:5">
      <c r="A6" s="11">
        <v>1</v>
      </c>
      <c r="B6" s="14" t="s">
        <v>231</v>
      </c>
      <c r="C6" s="12">
        <v>18</v>
      </c>
      <c r="D6" s="13" t="s">
        <v>232</v>
      </c>
      <c r="E6" s="11"/>
    </row>
    <row r="7" spans="1:5">
      <c r="A7" s="11">
        <v>2</v>
      </c>
      <c r="B7" s="12" t="s">
        <v>233</v>
      </c>
      <c r="C7" s="12">
        <v>30</v>
      </c>
      <c r="D7" s="13" t="s">
        <v>234</v>
      </c>
      <c r="E7" s="11"/>
    </row>
    <row r="8" spans="1:5">
      <c r="A8" s="11">
        <v>3</v>
      </c>
      <c r="B8" s="12" t="s">
        <v>235</v>
      </c>
      <c r="C8" s="12">
        <v>22</v>
      </c>
      <c r="D8" s="13" t="s">
        <v>236</v>
      </c>
      <c r="E8" s="11"/>
    </row>
    <row r="9" spans="1:5">
      <c r="A9" s="11"/>
      <c r="B9" s="12"/>
      <c r="C9" s="12"/>
      <c r="D9" s="13"/>
      <c r="E9" s="11"/>
    </row>
    <row r="10" spans="1:5">
      <c r="A10" s="11"/>
      <c r="B10" s="12"/>
      <c r="C10" s="12"/>
      <c r="D10" s="13"/>
      <c r="E10" s="11"/>
    </row>
    <row r="11" spans="1:5">
      <c r="A11" s="11"/>
      <c r="B11" s="12"/>
      <c r="C11" s="12"/>
      <c r="D11" s="13"/>
      <c r="E11" s="11"/>
    </row>
    <row r="12" spans="1:5">
      <c r="A12" s="11"/>
      <c r="B12" s="12"/>
      <c r="C12" s="12"/>
      <c r="D12" s="13"/>
      <c r="E12" s="11"/>
    </row>
    <row r="13" spans="1:5">
      <c r="A13" s="11"/>
      <c r="B13" s="12"/>
      <c r="C13" s="12"/>
      <c r="D13" s="13"/>
      <c r="E13" s="11"/>
    </row>
    <row r="14" spans="1:5">
      <c r="A14" s="11"/>
      <c r="B14" s="12"/>
      <c r="C14" s="12"/>
      <c r="D14" s="13"/>
      <c r="E14" s="11"/>
    </row>
    <row r="15" spans="1:5">
      <c r="A15" s="11"/>
      <c r="B15" s="12"/>
      <c r="C15" s="12"/>
      <c r="D15" s="13"/>
      <c r="E15" s="11"/>
    </row>
    <row r="16" spans="1:5">
      <c r="A16" s="11"/>
      <c r="B16" s="12"/>
      <c r="C16" s="12"/>
      <c r="D16" s="13"/>
      <c r="E16" s="11"/>
    </row>
    <row r="17" spans="1:5">
      <c r="A17" s="11"/>
      <c r="B17" s="12"/>
      <c r="C17" s="12"/>
      <c r="D17" s="13"/>
      <c r="E17" s="11"/>
    </row>
    <row r="18" spans="1:5">
      <c r="A18" s="11"/>
      <c r="B18" s="12"/>
      <c r="C18" s="12"/>
      <c r="D18" s="13"/>
      <c r="E18" s="11"/>
    </row>
    <row r="19" spans="1:5">
      <c r="A19" s="11"/>
      <c r="B19" s="12"/>
      <c r="C19" s="12"/>
      <c r="D19" s="13"/>
      <c r="E19" s="11"/>
    </row>
    <row r="20" spans="1:5">
      <c r="A20" s="11"/>
      <c r="B20" s="12"/>
      <c r="C20" s="12"/>
      <c r="D20" s="13"/>
      <c r="E20" s="11"/>
    </row>
  </sheetData>
  <mergeCells count="3">
    <mergeCell ref="A1:E1"/>
    <mergeCell ref="A2:E2"/>
    <mergeCell ref="A3:E3"/>
  </mergeCells>
  <conditionalFormatting sqref="B1:C1">
    <cfRule type="duplicateValues" dxfId="0" priority="10" stopIfTrue="1"/>
  </conditionalFormatting>
  <conditionalFormatting sqref="B2:C2">
    <cfRule type="duplicateValues" dxfId="0" priority="11" stopIfTrue="1"/>
  </conditionalFormatting>
  <conditionalFormatting sqref="B3:C3">
    <cfRule type="duplicateValues" dxfId="0" priority="12" stopIfTrue="1"/>
  </conditionalFormatting>
  <conditionalFormatting sqref="B6">
    <cfRule type="duplicateValues" dxfId="0" priority="1" stopIfTrue="1"/>
  </conditionalFormatting>
  <conditionalFormatting sqref="B7:C7">
    <cfRule type="duplicateValues" dxfId="0" priority="3" stopIfTrue="1"/>
  </conditionalFormatting>
  <conditionalFormatting sqref="B8">
    <cfRule type="duplicateValues" dxfId="0" priority="2" stopIfTrue="1"/>
  </conditionalFormatting>
  <conditionalFormatting sqref="B4:C5 C6 B9:C65533 C8">
    <cfRule type="duplicateValues" dxfId="0" priority="139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 B6 B7 B8 B9:B20"/>
  </dataValidations>
  <pageMargins left="0.708661417322835" right="0.708661417322835" top="0.748031496062992" bottom="0.748031496062992" header="0.31496062992126" footer="0.31496062992126"/>
  <pageSetup paperSize="9" scale="95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workbookViewId="0">
      <selection activeCell="D10" sqref="D10"/>
    </sheetView>
  </sheetViews>
  <sheetFormatPr defaultColWidth="9" defaultRowHeight="16.5" outlineLevelCol="5"/>
  <cols>
    <col min="1" max="1" width="7" style="2" customWidth="1"/>
    <col min="2" max="2" width="64" style="2" customWidth="1"/>
    <col min="3" max="3" width="19.5" style="2" customWidth="1"/>
    <col min="4" max="5" width="19.5" style="3" customWidth="1"/>
    <col min="6" max="6" width="18.5833333333333" style="3" customWidth="1"/>
    <col min="7" max="16384" width="9" style="2"/>
  </cols>
  <sheetData>
    <row r="1" ht="17.25" customHeight="1" spans="1:6">
      <c r="A1" s="4" t="s">
        <v>237</v>
      </c>
      <c r="B1" s="4"/>
      <c r="C1" s="4"/>
      <c r="D1" s="4"/>
      <c r="E1" s="4"/>
      <c r="F1" s="4"/>
    </row>
    <row r="2" ht="46.5" customHeight="1" spans="1:6">
      <c r="A2" s="5" t="s">
        <v>238</v>
      </c>
      <c r="B2" s="5"/>
      <c r="C2" s="5"/>
      <c r="D2" s="5"/>
      <c r="E2" s="5"/>
      <c r="F2" s="5"/>
    </row>
    <row r="3" ht="30.75" customHeight="1" spans="1:6">
      <c r="A3" s="6" t="s">
        <v>224</v>
      </c>
      <c r="B3" s="6"/>
      <c r="C3" s="6"/>
      <c r="D3" s="6"/>
      <c r="E3" s="6"/>
      <c r="F3" s="6"/>
    </row>
    <row r="4" s="1" customFormat="1" ht="39" customHeight="1" spans="1:6">
      <c r="A4" s="1" t="s">
        <v>3</v>
      </c>
      <c r="B4" s="7" t="s">
        <v>225</v>
      </c>
      <c r="C4" s="7" t="s">
        <v>226</v>
      </c>
      <c r="D4" s="7" t="s">
        <v>227</v>
      </c>
      <c r="E4" s="7" t="s">
        <v>239</v>
      </c>
      <c r="F4" s="7" t="s">
        <v>228</v>
      </c>
    </row>
    <row r="5" ht="17.25" hidden="1" customHeight="1" spans="1:6">
      <c r="A5" s="8" t="s">
        <v>16</v>
      </c>
      <c r="B5" s="9" t="s">
        <v>229</v>
      </c>
      <c r="C5" s="9">
        <v>28</v>
      </c>
      <c r="D5" s="10" t="s">
        <v>230</v>
      </c>
      <c r="E5" s="10"/>
      <c r="F5" s="8"/>
    </row>
    <row r="6" spans="1:6">
      <c r="A6" s="11">
        <v>1</v>
      </c>
      <c r="B6" s="12" t="s">
        <v>240</v>
      </c>
      <c r="C6" s="12">
        <v>20</v>
      </c>
      <c r="D6" s="13" t="s">
        <v>241</v>
      </c>
      <c r="E6" s="13"/>
      <c r="F6" s="11"/>
    </row>
    <row r="7" spans="1:6">
      <c r="A7" s="11">
        <v>2</v>
      </c>
      <c r="B7" s="14" t="s">
        <v>242</v>
      </c>
      <c r="C7" s="14">
        <v>21</v>
      </c>
      <c r="D7" s="12" t="s">
        <v>243</v>
      </c>
      <c r="E7" s="13"/>
      <c r="F7" s="11"/>
    </row>
    <row r="8" spans="1:6">
      <c r="A8" s="11"/>
      <c r="B8" s="12"/>
      <c r="C8" s="12"/>
      <c r="D8" s="13"/>
      <c r="E8" s="13"/>
      <c r="F8" s="11"/>
    </row>
    <row r="9" spans="1:6">
      <c r="A9" s="11"/>
      <c r="B9" s="12"/>
      <c r="C9" s="12"/>
      <c r="D9" s="13"/>
      <c r="E9" s="13"/>
      <c r="F9" s="11"/>
    </row>
    <row r="10" spans="1:6">
      <c r="A10" s="11"/>
      <c r="B10" s="12"/>
      <c r="C10" s="12"/>
      <c r="D10" s="13"/>
      <c r="E10" s="13"/>
      <c r="F10" s="11"/>
    </row>
    <row r="11" spans="1:6">
      <c r="A11" s="11"/>
      <c r="B11" s="12"/>
      <c r="C11" s="12"/>
      <c r="D11" s="13"/>
      <c r="E11" s="13"/>
      <c r="F11" s="11"/>
    </row>
    <row r="12" spans="1:6">
      <c r="A12" s="11"/>
      <c r="B12" s="12"/>
      <c r="C12" s="12"/>
      <c r="D12" s="13"/>
      <c r="E12" s="13"/>
      <c r="F12" s="11"/>
    </row>
    <row r="13" spans="1:6">
      <c r="A13" s="11"/>
      <c r="B13" s="12"/>
      <c r="C13" s="12"/>
      <c r="D13" s="13"/>
      <c r="E13" s="13"/>
      <c r="F13" s="11"/>
    </row>
    <row r="14" spans="1:6">
      <c r="A14" s="11"/>
      <c r="B14" s="12"/>
      <c r="C14" s="12"/>
      <c r="D14" s="13"/>
      <c r="E14" s="13"/>
      <c r="F14" s="11"/>
    </row>
    <row r="15" spans="1:6">
      <c r="A15" s="11"/>
      <c r="B15" s="12"/>
      <c r="C15" s="12"/>
      <c r="D15" s="13"/>
      <c r="E15" s="13"/>
      <c r="F15" s="11"/>
    </row>
    <row r="16" spans="1:6">
      <c r="A16" s="11"/>
      <c r="B16" s="12"/>
      <c r="C16" s="12"/>
      <c r="D16" s="13"/>
      <c r="E16" s="13"/>
      <c r="F16" s="11"/>
    </row>
    <row r="17" spans="1:6">
      <c r="A17" s="11"/>
      <c r="B17" s="12"/>
      <c r="C17" s="12"/>
      <c r="D17" s="13"/>
      <c r="E17" s="13"/>
      <c r="F17" s="11"/>
    </row>
    <row r="18" spans="1:6">
      <c r="A18" s="11"/>
      <c r="B18" s="12"/>
      <c r="C18" s="12"/>
      <c r="D18" s="13"/>
      <c r="E18" s="13"/>
      <c r="F18" s="11"/>
    </row>
    <row r="19" spans="1:6">
      <c r="A19" s="11"/>
      <c r="B19" s="12"/>
      <c r="C19" s="12"/>
      <c r="D19" s="13"/>
      <c r="E19" s="13"/>
      <c r="F19" s="11"/>
    </row>
    <row r="20" spans="1:6">
      <c r="A20" s="11"/>
      <c r="B20" s="12"/>
      <c r="C20" s="12"/>
      <c r="D20" s="13"/>
      <c r="E20" s="13"/>
      <c r="F20" s="11"/>
    </row>
    <row r="21" spans="1:6">
      <c r="A21" s="11"/>
      <c r="B21" s="12"/>
      <c r="C21" s="12"/>
      <c r="D21" s="13"/>
      <c r="E21" s="13"/>
      <c r="F21" s="11"/>
    </row>
    <row r="22" spans="1:6">
      <c r="A22" s="11"/>
      <c r="B22" s="12"/>
      <c r="C22" s="12"/>
      <c r="D22" s="13"/>
      <c r="E22" s="13"/>
      <c r="F22" s="11"/>
    </row>
    <row r="23" spans="1:6">
      <c r="A23" s="11"/>
      <c r="B23" s="12"/>
      <c r="C23" s="12"/>
      <c r="D23" s="13"/>
      <c r="E23" s="13"/>
      <c r="F23" s="11"/>
    </row>
  </sheetData>
  <mergeCells count="3">
    <mergeCell ref="A1:F1"/>
    <mergeCell ref="A2:F2"/>
    <mergeCell ref="A3:F3"/>
  </mergeCells>
  <conditionalFormatting sqref="B1:C1">
    <cfRule type="duplicateValues" dxfId="0" priority="7" stopIfTrue="1"/>
  </conditionalFormatting>
  <conditionalFormatting sqref="B2:C2">
    <cfRule type="duplicateValues" dxfId="0" priority="8" stopIfTrue="1"/>
  </conditionalFormatting>
  <conditionalFormatting sqref="B3:C3">
    <cfRule type="duplicateValues" dxfId="0" priority="9" stopIfTrue="1"/>
  </conditionalFormatting>
  <conditionalFormatting sqref="B6">
    <cfRule type="duplicateValues" dxfId="0" priority="6" stopIfTrue="1"/>
  </conditionalFormatting>
  <conditionalFormatting sqref="B7">
    <cfRule type="duplicateValues" dxfId="0" priority="3" stopIfTrue="1"/>
  </conditionalFormatting>
  <conditionalFormatting sqref="C7">
    <cfRule type="duplicateValues" dxfId="0" priority="2" stopIfTrue="1"/>
  </conditionalFormatting>
  <conditionalFormatting sqref="D7">
    <cfRule type="duplicateValues" dxfId="0" priority="1" stopIfTrue="1"/>
  </conditionalFormatting>
  <conditionalFormatting sqref="B4:C5 B8:C65536 C6">
    <cfRule type="duplicateValues" dxfId="0" priority="10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 B6 B7 B8:B23"/>
  </dataValidations>
  <pageMargins left="0.75" right="0.75" top="1" bottom="1" header="0.5" footer="0.5"/>
  <pageSetup paperSize="9" scale="82" fitToHeight="0" orientation="landscape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B10" sqref="B10"/>
    </sheetView>
  </sheetViews>
  <sheetFormatPr defaultColWidth="9" defaultRowHeight="16.5" outlineLevelCol="5"/>
  <cols>
    <col min="1" max="1" width="7" style="2" customWidth="1"/>
    <col min="2" max="2" width="64" style="2" customWidth="1"/>
    <col min="3" max="3" width="19.5" style="2" customWidth="1"/>
    <col min="4" max="5" width="19.5" style="3" customWidth="1"/>
    <col min="6" max="6" width="18.5833333333333" style="3" customWidth="1"/>
    <col min="7" max="16384" width="9" style="2"/>
  </cols>
  <sheetData>
    <row r="1" ht="17.25" customHeight="1" spans="1:6">
      <c r="A1" s="4" t="s">
        <v>244</v>
      </c>
      <c r="B1" s="4"/>
      <c r="C1" s="4"/>
      <c r="D1" s="4"/>
      <c r="E1" s="4"/>
      <c r="F1" s="4"/>
    </row>
    <row r="2" ht="46.5" customHeight="1" spans="1:6">
      <c r="A2" s="5" t="s">
        <v>245</v>
      </c>
      <c r="B2" s="5"/>
      <c r="C2" s="5"/>
      <c r="D2" s="5"/>
      <c r="E2" s="5"/>
      <c r="F2" s="5"/>
    </row>
    <row r="3" ht="30.75" customHeight="1" spans="1:6">
      <c r="A3" s="6" t="s">
        <v>224</v>
      </c>
      <c r="B3" s="6"/>
      <c r="C3" s="6"/>
      <c r="D3" s="6"/>
      <c r="E3" s="6"/>
      <c r="F3" s="6"/>
    </row>
    <row r="4" s="1" customFormat="1" ht="39" customHeight="1" spans="1:6">
      <c r="A4" s="1" t="s">
        <v>3</v>
      </c>
      <c r="B4" s="7" t="s">
        <v>225</v>
      </c>
      <c r="C4" s="7" t="s">
        <v>226</v>
      </c>
      <c r="D4" s="7" t="s">
        <v>227</v>
      </c>
      <c r="E4" s="7" t="s">
        <v>239</v>
      </c>
      <c r="F4" s="7" t="s">
        <v>228</v>
      </c>
    </row>
    <row r="5" ht="17.25" hidden="1" customHeight="1" spans="1:6">
      <c r="A5" s="8" t="s">
        <v>16</v>
      </c>
      <c r="B5" s="9" t="s">
        <v>229</v>
      </c>
      <c r="C5" s="9">
        <v>28</v>
      </c>
      <c r="D5" s="10" t="s">
        <v>230</v>
      </c>
      <c r="E5" s="10"/>
      <c r="F5" s="8"/>
    </row>
    <row r="6" spans="1:6">
      <c r="A6" s="11">
        <v>1</v>
      </c>
      <c r="B6" s="12" t="s">
        <v>246</v>
      </c>
      <c r="C6" s="12">
        <v>30</v>
      </c>
      <c r="D6" s="13" t="s">
        <v>247</v>
      </c>
      <c r="E6" s="13"/>
      <c r="F6" s="11"/>
    </row>
    <row r="7" spans="1:6">
      <c r="A7" s="11"/>
      <c r="B7" s="12"/>
      <c r="C7" s="12"/>
      <c r="D7" s="13"/>
      <c r="E7" s="13"/>
      <c r="F7" s="11"/>
    </row>
    <row r="8" spans="1:6">
      <c r="A8" s="11"/>
      <c r="B8" s="12"/>
      <c r="C8" s="12"/>
      <c r="D8" s="13"/>
      <c r="E8" s="13"/>
      <c r="F8" s="11"/>
    </row>
    <row r="9" spans="1:6">
      <c r="A9" s="11"/>
      <c r="B9" s="12"/>
      <c r="C9" s="12"/>
      <c r="D9" s="13"/>
      <c r="E9" s="13"/>
      <c r="F9" s="11"/>
    </row>
    <row r="10" spans="1:6">
      <c r="A10" s="11"/>
      <c r="B10" s="12"/>
      <c r="C10" s="12"/>
      <c r="D10" s="13"/>
      <c r="E10" s="13"/>
      <c r="F10" s="11"/>
    </row>
    <row r="11" spans="1:6">
      <c r="A11" s="11"/>
      <c r="B11" s="12"/>
      <c r="C11" s="12"/>
      <c r="D11" s="13"/>
      <c r="E11" s="13"/>
      <c r="F11" s="11"/>
    </row>
    <row r="12" spans="1:6">
      <c r="A12" s="11"/>
      <c r="B12" s="12"/>
      <c r="C12" s="12"/>
      <c r="D12" s="13"/>
      <c r="E12" s="13"/>
      <c r="F12" s="11"/>
    </row>
    <row r="13" spans="1:6">
      <c r="A13" s="11"/>
      <c r="B13" s="12"/>
      <c r="C13" s="12"/>
      <c r="D13" s="13"/>
      <c r="E13" s="13"/>
      <c r="F13" s="11"/>
    </row>
    <row r="14" spans="1:6">
      <c r="A14" s="11"/>
      <c r="B14" s="12"/>
      <c r="C14" s="12"/>
      <c r="D14" s="13"/>
      <c r="E14" s="13"/>
      <c r="F14" s="11"/>
    </row>
    <row r="15" spans="1:6">
      <c r="A15" s="11"/>
      <c r="B15" s="12"/>
      <c r="C15" s="12"/>
      <c r="D15" s="13"/>
      <c r="E15" s="13"/>
      <c r="F15" s="11"/>
    </row>
    <row r="16" spans="1:6">
      <c r="A16" s="11"/>
      <c r="B16" s="12"/>
      <c r="C16" s="12"/>
      <c r="D16" s="13"/>
      <c r="E16" s="13"/>
      <c r="F16" s="11"/>
    </row>
    <row r="17" spans="1:6">
      <c r="A17" s="11"/>
      <c r="B17" s="12"/>
      <c r="C17" s="12"/>
      <c r="D17" s="13"/>
      <c r="E17" s="13"/>
      <c r="F17" s="11"/>
    </row>
    <row r="18" spans="1:6">
      <c r="A18" s="11"/>
      <c r="B18" s="12"/>
      <c r="C18" s="12"/>
      <c r="D18" s="13"/>
      <c r="E18" s="13"/>
      <c r="F18" s="11"/>
    </row>
    <row r="19" spans="1:6">
      <c r="A19" s="11"/>
      <c r="B19" s="12"/>
      <c r="C19" s="12"/>
      <c r="D19" s="13"/>
      <c r="E19" s="13"/>
      <c r="F19" s="11"/>
    </row>
    <row r="20" spans="1:6">
      <c r="A20" s="11"/>
      <c r="B20" s="12"/>
      <c r="C20" s="12"/>
      <c r="D20" s="13"/>
      <c r="E20" s="13"/>
      <c r="F20" s="11"/>
    </row>
    <row r="21" spans="1:6">
      <c r="A21" s="11"/>
      <c r="B21" s="12"/>
      <c r="C21" s="12"/>
      <c r="D21" s="13"/>
      <c r="E21" s="13"/>
      <c r="F21" s="11"/>
    </row>
    <row r="22" spans="1:6">
      <c r="A22" s="11"/>
      <c r="B22" s="12"/>
      <c r="C22" s="12"/>
      <c r="D22" s="13"/>
      <c r="E22" s="13"/>
      <c r="F22" s="11"/>
    </row>
    <row r="23" spans="1:6">
      <c r="A23" s="11"/>
      <c r="B23" s="12"/>
      <c r="C23" s="12"/>
      <c r="D23" s="13"/>
      <c r="E23" s="13"/>
      <c r="F23" s="11"/>
    </row>
    <row r="24" spans="1:6">
      <c r="A24" s="11"/>
      <c r="B24" s="12"/>
      <c r="C24" s="12"/>
      <c r="D24" s="13"/>
      <c r="E24" s="13"/>
      <c r="F24" s="11"/>
    </row>
  </sheetData>
  <mergeCells count="3">
    <mergeCell ref="A1:F1"/>
    <mergeCell ref="A2:F2"/>
    <mergeCell ref="A3:F3"/>
  </mergeCells>
  <conditionalFormatting sqref="B1:C1">
    <cfRule type="duplicateValues" dxfId="0" priority="2" stopIfTrue="1"/>
  </conditionalFormatting>
  <conditionalFormatting sqref="B2:C2">
    <cfRule type="duplicateValues" dxfId="0" priority="3" stopIfTrue="1"/>
  </conditionalFormatting>
  <conditionalFormatting sqref="B3:C3">
    <cfRule type="duplicateValues" dxfId="0" priority="4" stopIfTrue="1"/>
  </conditionalFormatting>
  <conditionalFormatting sqref="B6">
    <cfRule type="duplicateValues" dxfId="0" priority="1" stopIfTrue="1"/>
  </conditionalFormatting>
  <conditionalFormatting sqref="B4:C5 C6 B7:C65537">
    <cfRule type="duplicateValues" dxfId="0" priority="5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 B6 B7:B24"/>
  </dataValidations>
  <pageMargins left="0.75" right="0.75" top="1" bottom="1" header="0.5" footer="0.5"/>
  <pageSetup paperSize="9" scale="82" fitToHeight="0" orientation="landscape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表1.优秀大学生评定结果统计表（其余年级用)</vt:lpstr>
      <vt:lpstr>表2.优秀学生干部评定结果统计表（其余年级用）</vt:lpstr>
      <vt:lpstr>表3.优秀大学生评定结果统计表（2020级用）</vt:lpstr>
      <vt:lpstr>表4.优秀学生干部评定结果统计表（2020级用）</vt:lpstr>
      <vt:lpstr>表5.学生先进班集体汇总表</vt:lpstr>
      <vt:lpstr>表6.优良学风示范班汇总表</vt:lpstr>
      <vt:lpstr>表7.学风建设成效班汇总表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Aily</cp:lastModifiedBy>
  <dcterms:created xsi:type="dcterms:W3CDTF">2011-08-17T02:30:00Z</dcterms:created>
  <cp:lastPrinted>2019-09-16T02:39:00Z</cp:lastPrinted>
  <dcterms:modified xsi:type="dcterms:W3CDTF">2021-10-23T14:32:33Z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3F944373FB874012800CD90477D23774</vt:lpwstr>
  </property>
</Properties>
</file>